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5" windowWidth="15120" windowHeight="8010" tabRatio="687"/>
  </bookViews>
  <sheets>
    <sheet name="20" sheetId="50" r:id="rId1"/>
  </sheets>
  <calcPr calcId="152511"/>
</workbook>
</file>

<file path=xl/calcChain.xml><?xml version="1.0" encoding="utf-8"?>
<calcChain xmlns="http://schemas.openxmlformats.org/spreadsheetml/2006/main">
  <c r="BD33" i="50" l="1"/>
  <c r="BC33" i="50"/>
  <c r="BB33" i="50"/>
  <c r="BA33" i="50"/>
  <c r="AZ33" i="50"/>
  <c r="AY33" i="50"/>
  <c r="AX33" i="50"/>
  <c r="AW33" i="50"/>
  <c r="AV33" i="50"/>
  <c r="AU33" i="50"/>
  <c r="AT33" i="50"/>
  <c r="AS33" i="50"/>
  <c r="AR33" i="50"/>
  <c r="AQ33" i="50"/>
  <c r="AP33" i="50"/>
  <c r="AO33" i="50"/>
  <c r="AN33" i="50"/>
  <c r="AM33" i="50"/>
  <c r="AL33" i="50"/>
  <c r="AK33" i="50"/>
  <c r="AI33" i="50"/>
  <c r="AH33" i="50"/>
  <c r="AG33" i="50"/>
  <c r="AF33" i="50"/>
  <c r="AE33" i="50"/>
  <c r="AD33" i="50"/>
  <c r="AC33" i="50"/>
  <c r="AB33" i="50"/>
  <c r="AA33" i="50"/>
  <c r="Y33" i="50"/>
  <c r="X33" i="50"/>
  <c r="W33" i="50"/>
  <c r="V33" i="50"/>
  <c r="U33" i="50"/>
  <c r="T33" i="50"/>
  <c r="S33" i="50"/>
  <c r="R33" i="50"/>
  <c r="Q33" i="50"/>
  <c r="P33" i="50"/>
  <c r="O33" i="50"/>
  <c r="N33" i="50"/>
  <c r="M33" i="50"/>
  <c r="K33" i="50"/>
  <c r="J33" i="50"/>
  <c r="I33" i="50"/>
  <c r="H33" i="50"/>
  <c r="G33" i="50"/>
  <c r="F33" i="50"/>
  <c r="E33" i="50"/>
  <c r="D33" i="50"/>
  <c r="C33" i="50"/>
  <c r="BD32" i="50"/>
  <c r="BC32" i="50"/>
  <c r="BB32" i="50"/>
  <c r="BA32" i="50"/>
  <c r="AZ32" i="50"/>
  <c r="AY32" i="50"/>
  <c r="AX32" i="50"/>
  <c r="AW32" i="50"/>
  <c r="AV32" i="50"/>
  <c r="AU32" i="50"/>
  <c r="AT32" i="50"/>
  <c r="AS32" i="50"/>
  <c r="AR32" i="50"/>
  <c r="AQ32" i="50"/>
  <c r="AP32" i="50"/>
  <c r="AO32" i="50"/>
  <c r="AN32" i="50"/>
  <c r="AM32" i="50"/>
  <c r="AL32" i="50"/>
  <c r="AK32" i="50"/>
  <c r="AI32" i="50"/>
  <c r="AH32" i="50"/>
  <c r="AG32" i="50"/>
  <c r="AF32" i="50"/>
  <c r="AE32" i="50"/>
  <c r="AD32" i="50"/>
  <c r="AC32" i="50"/>
  <c r="AB32" i="50"/>
  <c r="AA32" i="50"/>
  <c r="Y32" i="50"/>
  <c r="X32" i="50"/>
  <c r="W32" i="50"/>
  <c r="V32" i="50"/>
  <c r="U32" i="50"/>
  <c r="T32" i="50"/>
  <c r="S32" i="50"/>
  <c r="R32" i="50"/>
  <c r="Q32" i="50"/>
  <c r="P32" i="50"/>
  <c r="O32" i="50"/>
  <c r="N32" i="50"/>
  <c r="M32" i="50"/>
  <c r="K32" i="50"/>
  <c r="J32" i="50"/>
  <c r="I32" i="50"/>
  <c r="H32" i="50"/>
  <c r="G32" i="50"/>
  <c r="F32" i="50"/>
  <c r="E32" i="50"/>
  <c r="D32" i="50"/>
  <c r="C32" i="50"/>
</calcChain>
</file>

<file path=xl/sharedStrings.xml><?xml version="1.0" encoding="utf-8"?>
<sst xmlns="http://schemas.openxmlformats.org/spreadsheetml/2006/main" count="135" uniqueCount="97">
  <si>
    <t>ПС "Дизельная"</t>
  </si>
  <si>
    <t>КРУН-3 ПС "Д"</t>
  </si>
  <si>
    <t>ПС "Центральная"</t>
  </si>
  <si>
    <t>РП-1</t>
  </si>
  <si>
    <t>РП-2</t>
  </si>
  <si>
    <t>ПС "Т" КРУН-1,2</t>
  </si>
  <si>
    <t>ПС"Т" КРУН-3</t>
  </si>
  <si>
    <t>ДЭС-1</t>
  </si>
  <si>
    <t>ДЭС-2</t>
  </si>
  <si>
    <t>Время</t>
  </si>
  <si>
    <t>Напряжение</t>
  </si>
  <si>
    <t>Ф.12/1</t>
  </si>
  <si>
    <t>Ф.7</t>
  </si>
  <si>
    <t>Ф.41</t>
  </si>
  <si>
    <t>Ф.12/2</t>
  </si>
  <si>
    <t>Ф.9</t>
  </si>
  <si>
    <t>Ф.2</t>
  </si>
  <si>
    <t>Ф.3</t>
  </si>
  <si>
    <t>Ф.1</t>
  </si>
  <si>
    <t>Ф.8</t>
  </si>
  <si>
    <t>Ф.10/2</t>
  </si>
  <si>
    <t>Ф.38</t>
  </si>
  <si>
    <t>Ф.10/1</t>
  </si>
  <si>
    <t>Ф.4</t>
  </si>
  <si>
    <t>Ф.37</t>
  </si>
  <si>
    <t>Ф.11/2</t>
  </si>
  <si>
    <t>Ф.22</t>
  </si>
  <si>
    <t>Ф.20</t>
  </si>
  <si>
    <t>Ф.39</t>
  </si>
  <si>
    <t>Ф.18</t>
  </si>
  <si>
    <t>Ф.11/1</t>
  </si>
  <si>
    <t>Ф.5</t>
  </si>
  <si>
    <t>Ф.6</t>
  </si>
  <si>
    <t>Ф.40</t>
  </si>
  <si>
    <t>Ф.42</t>
  </si>
  <si>
    <t>Ф.27</t>
  </si>
  <si>
    <t>ф.29</t>
  </si>
  <si>
    <t>ф.28</t>
  </si>
  <si>
    <t>Ф.31</t>
  </si>
  <si>
    <t>Ф.30</t>
  </si>
  <si>
    <t>Ф.32</t>
  </si>
  <si>
    <t>Ф.43</t>
  </si>
  <si>
    <t>Ф.23</t>
  </si>
  <si>
    <t>Ф.25/2</t>
  </si>
  <si>
    <t>ф.24/2</t>
  </si>
  <si>
    <t>ф.35</t>
  </si>
  <si>
    <t>Ф.26</t>
  </si>
  <si>
    <t>Ф.24/1</t>
  </si>
  <si>
    <t>Ф.25/1</t>
  </si>
  <si>
    <t>Ф.33</t>
  </si>
  <si>
    <t>Ф.13</t>
  </si>
  <si>
    <t>ф45</t>
  </si>
  <si>
    <t>Ф.49</t>
  </si>
  <si>
    <t>Ф.14</t>
  </si>
  <si>
    <t>Ф.15</t>
  </si>
  <si>
    <t>Ф.16</t>
  </si>
  <si>
    <t>Ф.36</t>
  </si>
  <si>
    <t>Ф.17</t>
  </si>
  <si>
    <t>Ф.44</t>
  </si>
  <si>
    <t>Ф.34</t>
  </si>
  <si>
    <t>Ф.19</t>
  </si>
  <si>
    <t>420А</t>
  </si>
  <si>
    <t>510А</t>
  </si>
  <si>
    <t>400А</t>
  </si>
  <si>
    <t>510 А</t>
  </si>
  <si>
    <t>600 А</t>
  </si>
  <si>
    <t>400 А</t>
  </si>
  <si>
    <t>1350 А</t>
  </si>
  <si>
    <t>1350А</t>
  </si>
  <si>
    <t>410А</t>
  </si>
  <si>
    <t>600А</t>
  </si>
  <si>
    <t>1200 А</t>
  </si>
  <si>
    <t>500А</t>
  </si>
  <si>
    <t>820 А</t>
  </si>
  <si>
    <t>420 А</t>
  </si>
  <si>
    <t>900А</t>
  </si>
  <si>
    <t>500 А</t>
  </si>
  <si>
    <t>610А</t>
  </si>
  <si>
    <t>550А</t>
  </si>
  <si>
    <t>670А</t>
  </si>
  <si>
    <t>650А</t>
  </si>
  <si>
    <t>330А</t>
  </si>
  <si>
    <t>250А</t>
  </si>
  <si>
    <t>450А</t>
  </si>
  <si>
    <t>620 А</t>
  </si>
  <si>
    <t>460А</t>
  </si>
  <si>
    <t>750 А</t>
  </si>
  <si>
    <t>час</t>
  </si>
  <si>
    <t>кВ</t>
  </si>
  <si>
    <t>I</t>
  </si>
  <si>
    <t>II</t>
  </si>
  <si>
    <t>III</t>
  </si>
  <si>
    <t>IV</t>
  </si>
  <si>
    <t>V</t>
  </si>
  <si>
    <t>max</t>
  </si>
  <si>
    <t>min</t>
  </si>
  <si>
    <t>Суточная ведомость нагрузок отходящих фидеров 6 кВ на 20 декабря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</si>
</sst>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2" fillId="2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/>
    </xf>
    <xf numFmtId="0" fontId="2" fillId="2" borderId="52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7" fillId="0" borderId="54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0" fontId="2" fillId="0" borderId="55" xfId="0" applyNumberFormat="1" applyFont="1" applyBorder="1" applyAlignment="1">
      <alignment horizontal="center"/>
    </xf>
    <xf numFmtId="0" fontId="2" fillId="2" borderId="56" xfId="0" applyNumberFormat="1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56" xfId="0" applyNumberFormat="1" applyFont="1" applyFill="1" applyBorder="1" applyAlignment="1">
      <alignment horizontal="center"/>
    </xf>
    <xf numFmtId="0" fontId="8" fillId="0" borderId="48" xfId="0" applyNumberFormat="1" applyFont="1" applyBorder="1" applyAlignment="1">
      <alignment horizontal="center"/>
    </xf>
    <xf numFmtId="0" fontId="2" fillId="0" borderId="62" xfId="0" applyNumberFormat="1" applyFont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66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0" fontId="2" fillId="0" borderId="48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67" xfId="0" applyNumberFormat="1" applyFont="1" applyBorder="1" applyAlignment="1">
      <alignment horizontal="center"/>
    </xf>
    <xf numFmtId="0" fontId="8" fillId="0" borderId="68" xfId="0" applyNumberFormat="1" applyFont="1" applyBorder="1" applyAlignment="1">
      <alignment horizontal="center"/>
    </xf>
    <xf numFmtId="0" fontId="8" fillId="0" borderId="0" xfId="0" applyNumberFormat="1" applyFont="1" applyBorder="1"/>
    <xf numFmtId="0" fontId="2" fillId="2" borderId="51" xfId="0" applyNumberFormat="1" applyFont="1" applyFill="1" applyBorder="1" applyAlignment="1">
      <alignment horizontal="center"/>
    </xf>
    <xf numFmtId="0" fontId="8" fillId="0" borderId="0" xfId="0" applyNumberFormat="1" applyFont="1"/>
    <xf numFmtId="0" fontId="7" fillId="0" borderId="40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2" borderId="55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70" xfId="0" applyNumberFormat="1" applyFont="1" applyBorder="1" applyAlignment="1">
      <alignment horizontal="center"/>
    </xf>
    <xf numFmtId="0" fontId="2" fillId="0" borderId="68" xfId="0" applyNumberFormat="1" applyFont="1" applyFill="1" applyBorder="1" applyAlignment="1">
      <alignment horizontal="center"/>
    </xf>
    <xf numFmtId="0" fontId="2" fillId="0" borderId="71" xfId="0" applyNumberFormat="1" applyFont="1" applyFill="1" applyBorder="1" applyAlignment="1">
      <alignment horizontal="center"/>
    </xf>
    <xf numFmtId="0" fontId="2" fillId="2" borderId="48" xfId="0" applyNumberFormat="1" applyFont="1" applyFill="1" applyBorder="1" applyAlignment="1">
      <alignment horizontal="center"/>
    </xf>
    <xf numFmtId="0" fontId="2" fillId="2" borderId="72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8" xfId="0" applyNumberFormat="1" applyFont="1" applyBorder="1" applyAlignment="1">
      <alignment horizontal="center" textRotation="90"/>
    </xf>
    <xf numFmtId="0" fontId="2" fillId="0" borderId="29" xfId="0" applyNumberFormat="1" applyFont="1" applyBorder="1" applyAlignment="1">
      <alignment horizontal="center" textRotation="90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8" fillId="0" borderId="57" xfId="0" applyNumberFormat="1" applyFont="1" applyBorder="1"/>
    <xf numFmtId="0" fontId="3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2" fillId="0" borderId="73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>
      <alignment horizontal="center"/>
    </xf>
    <xf numFmtId="0" fontId="2" fillId="0" borderId="75" xfId="0" applyNumberFormat="1" applyFont="1" applyFill="1" applyBorder="1" applyAlignment="1">
      <alignment horizontal="center"/>
    </xf>
    <xf numFmtId="0" fontId="2" fillId="0" borderId="80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"/>
  <sheetViews>
    <sheetView tabSelected="1" zoomScale="85" zoomScaleNormal="85" workbookViewId="0">
      <selection activeCell="S19" sqref="S19"/>
    </sheetView>
  </sheetViews>
  <sheetFormatPr defaultRowHeight="15" x14ac:dyDescent="0.25"/>
  <cols>
    <col min="1" max="1" width="5" bestFit="1" customWidth="1"/>
    <col min="2" max="2" width="12.28515625" bestFit="1" customWidth="1"/>
    <col min="3" max="3" width="7.28515625" bestFit="1" customWidth="1"/>
    <col min="4" max="4" width="6.5703125" customWidth="1"/>
    <col min="5" max="5" width="7" customWidth="1"/>
    <col min="6" max="6" width="6.7109375" bestFit="1" customWidth="1"/>
    <col min="7" max="7" width="7.28515625" bestFit="1" customWidth="1"/>
    <col min="8" max="8" width="6.28515625" bestFit="1" customWidth="1"/>
    <col min="9" max="9" width="5.7109375" bestFit="1" customWidth="1"/>
    <col min="10" max="10" width="6.28515625" bestFit="1" customWidth="1"/>
    <col min="11" max="11" width="5.7109375" bestFit="1" customWidth="1"/>
    <col min="12" max="12" width="12.28515625" bestFit="1" customWidth="1"/>
    <col min="13" max="13" width="7.5703125" bestFit="1" customWidth="1"/>
    <col min="14" max="14" width="6.42578125" bestFit="1" customWidth="1"/>
    <col min="15" max="15" width="7.5703125" bestFit="1" customWidth="1"/>
    <col min="16" max="17" width="5.85546875" bestFit="1" customWidth="1"/>
    <col min="18" max="18" width="7.5703125" bestFit="1" customWidth="1"/>
    <col min="19" max="19" width="6.42578125" bestFit="1" customWidth="1"/>
    <col min="20" max="21" width="5.85546875" bestFit="1" customWidth="1"/>
    <col min="22" max="22" width="6.42578125" bestFit="1" customWidth="1"/>
    <col min="23" max="23" width="7.5703125" bestFit="1" customWidth="1"/>
    <col min="24" max="25" width="6.42578125" bestFit="1" customWidth="1"/>
    <col min="26" max="26" width="12.42578125" customWidth="1"/>
    <col min="27" max="28" width="5.85546875" bestFit="1" customWidth="1"/>
    <col min="29" max="29" width="7.28515625" bestFit="1" customWidth="1"/>
    <col min="30" max="32" width="5.85546875" bestFit="1" customWidth="1"/>
    <col min="33" max="33" width="7.28515625" bestFit="1" customWidth="1"/>
    <col min="34" max="34" width="6.42578125" bestFit="1" customWidth="1"/>
    <col min="35" max="35" width="5.85546875" bestFit="1" customWidth="1"/>
    <col min="36" max="36" width="12.28515625" bestFit="1" customWidth="1"/>
    <col min="37" max="37" width="5.85546875" bestFit="1" customWidth="1"/>
    <col min="38" max="38" width="7.5703125" bestFit="1" customWidth="1"/>
    <col min="39" max="39" width="7.140625" bestFit="1" customWidth="1"/>
    <col min="40" max="40" width="7.7109375" bestFit="1" customWidth="1"/>
    <col min="41" max="41" width="5.85546875" bestFit="1" customWidth="1"/>
    <col min="42" max="43" width="7.5703125" bestFit="1" customWidth="1"/>
    <col min="44" max="44" width="12.28515625" bestFit="1" customWidth="1"/>
    <col min="45" max="45" width="6.28515625" bestFit="1" customWidth="1"/>
    <col min="46" max="48" width="5.85546875" bestFit="1" customWidth="1"/>
    <col min="49" max="49" width="7.28515625" bestFit="1" customWidth="1"/>
    <col min="50" max="50" width="5.85546875" bestFit="1" customWidth="1"/>
    <col min="51" max="51" width="6.42578125" bestFit="1" customWidth="1"/>
    <col min="52" max="52" width="7.28515625" bestFit="1" customWidth="1"/>
    <col min="53" max="54" width="5.85546875" bestFit="1" customWidth="1"/>
    <col min="55" max="56" width="7.42578125" bestFit="1" customWidth="1"/>
  </cols>
  <sheetData>
    <row r="1" spans="1:56" ht="19.5" thickBot="1" x14ac:dyDescent="0.35">
      <c r="K1" s="136" t="s">
        <v>96</v>
      </c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7"/>
      <c r="Z1" s="137"/>
      <c r="AA1" s="137"/>
      <c r="AB1" s="137"/>
      <c r="AC1" s="137"/>
    </row>
    <row r="2" spans="1:56" ht="16.5" thickBot="1" x14ac:dyDescent="0.3">
      <c r="A2" s="1"/>
      <c r="B2" s="138" t="s">
        <v>0</v>
      </c>
      <c r="C2" s="139"/>
      <c r="D2" s="139"/>
      <c r="E2" s="139"/>
      <c r="F2" s="140"/>
      <c r="G2" s="141" t="s">
        <v>1</v>
      </c>
      <c r="H2" s="142"/>
      <c r="I2" s="142"/>
      <c r="J2" s="142"/>
      <c r="K2" s="143"/>
      <c r="L2" s="139" t="s">
        <v>2</v>
      </c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40"/>
      <c r="Z2" s="138" t="s">
        <v>3</v>
      </c>
      <c r="AA2" s="139"/>
      <c r="AB2" s="139"/>
      <c r="AC2" s="139"/>
      <c r="AD2" s="139"/>
      <c r="AE2" s="139"/>
      <c r="AF2" s="139"/>
      <c r="AG2" s="139"/>
      <c r="AH2" s="139"/>
      <c r="AI2" s="140"/>
      <c r="AJ2" s="138" t="s">
        <v>4</v>
      </c>
      <c r="AK2" s="139"/>
      <c r="AL2" s="139"/>
      <c r="AM2" s="139"/>
      <c r="AN2" s="139"/>
      <c r="AO2" s="139"/>
      <c r="AP2" s="139"/>
      <c r="AQ2" s="140"/>
      <c r="AR2" s="138" t="s">
        <v>5</v>
      </c>
      <c r="AS2" s="139"/>
      <c r="AT2" s="140"/>
      <c r="AU2" s="139" t="s">
        <v>6</v>
      </c>
      <c r="AV2" s="144"/>
      <c r="AW2" s="144"/>
      <c r="AX2" s="144"/>
      <c r="AY2" s="144"/>
      <c r="AZ2" s="144"/>
      <c r="BA2" s="144"/>
      <c r="BB2" s="145"/>
      <c r="BC2" s="2" t="s">
        <v>7</v>
      </c>
      <c r="BD2" s="2" t="s">
        <v>8</v>
      </c>
    </row>
    <row r="3" spans="1:56" ht="31.5" x14ac:dyDescent="0.25">
      <c r="A3" s="146" t="s">
        <v>9</v>
      </c>
      <c r="B3" s="148" t="s">
        <v>10</v>
      </c>
      <c r="C3" s="154">
        <v>23</v>
      </c>
      <c r="D3" s="155">
        <v>24</v>
      </c>
      <c r="E3" s="156">
        <v>30</v>
      </c>
      <c r="F3" s="157">
        <v>33</v>
      </c>
      <c r="G3" s="3">
        <v>8</v>
      </c>
      <c r="H3" s="4">
        <v>6</v>
      </c>
      <c r="I3" s="4">
        <v>4</v>
      </c>
      <c r="J3" s="5">
        <v>7</v>
      </c>
      <c r="K3" s="6">
        <v>9</v>
      </c>
      <c r="L3" s="148" t="s">
        <v>10</v>
      </c>
      <c r="M3" s="7">
        <v>4</v>
      </c>
      <c r="N3" s="8">
        <v>5</v>
      </c>
      <c r="O3" s="9">
        <v>9</v>
      </c>
      <c r="P3" s="10">
        <v>10</v>
      </c>
      <c r="Q3" s="11">
        <v>11</v>
      </c>
      <c r="R3" s="12">
        <v>17</v>
      </c>
      <c r="S3" s="9">
        <v>18</v>
      </c>
      <c r="T3" s="10">
        <v>19</v>
      </c>
      <c r="U3" s="13">
        <v>20</v>
      </c>
      <c r="V3" s="10">
        <v>23</v>
      </c>
      <c r="W3" s="10">
        <v>24</v>
      </c>
      <c r="X3" s="13">
        <v>25</v>
      </c>
      <c r="Y3" s="14">
        <v>28</v>
      </c>
      <c r="Z3" s="15" t="s">
        <v>10</v>
      </c>
      <c r="AA3" s="16">
        <v>25</v>
      </c>
      <c r="AB3" s="16">
        <v>6</v>
      </c>
      <c r="AC3" s="17">
        <v>7</v>
      </c>
      <c r="AD3" s="18">
        <v>9</v>
      </c>
      <c r="AE3" s="18">
        <v>11</v>
      </c>
      <c r="AF3" s="17">
        <v>14</v>
      </c>
      <c r="AG3" s="17">
        <v>16</v>
      </c>
      <c r="AH3" s="21">
        <v>18</v>
      </c>
      <c r="AI3" s="19">
        <v>23</v>
      </c>
      <c r="AJ3" s="134" t="s">
        <v>10</v>
      </c>
      <c r="AK3" s="16">
        <v>3</v>
      </c>
      <c r="AL3" s="17">
        <v>5</v>
      </c>
      <c r="AM3" s="18">
        <v>7</v>
      </c>
      <c r="AN3" s="18">
        <v>14</v>
      </c>
      <c r="AO3" s="17">
        <v>15</v>
      </c>
      <c r="AP3" s="17">
        <v>16</v>
      </c>
      <c r="AQ3" s="19">
        <v>18</v>
      </c>
      <c r="AR3" s="134" t="s">
        <v>10</v>
      </c>
      <c r="AS3" s="20">
        <v>8</v>
      </c>
      <c r="AT3" s="21">
        <v>13</v>
      </c>
      <c r="AU3" s="20">
        <v>2</v>
      </c>
      <c r="AV3" s="22">
        <v>3</v>
      </c>
      <c r="AW3" s="17">
        <v>8</v>
      </c>
      <c r="AX3" s="23">
        <v>9</v>
      </c>
      <c r="AY3" s="17">
        <v>12</v>
      </c>
      <c r="AZ3" s="17">
        <v>13</v>
      </c>
      <c r="BA3" s="24">
        <v>14</v>
      </c>
      <c r="BB3" s="19">
        <v>19</v>
      </c>
      <c r="BC3" s="25">
        <v>910</v>
      </c>
      <c r="BD3" s="25">
        <v>902</v>
      </c>
    </row>
    <row r="4" spans="1:56" ht="15.75" x14ac:dyDescent="0.25">
      <c r="A4" s="147"/>
      <c r="B4" s="149"/>
      <c r="C4" s="150" t="s">
        <v>11</v>
      </c>
      <c r="D4" s="150" t="s">
        <v>12</v>
      </c>
      <c r="E4" s="26" t="s">
        <v>13</v>
      </c>
      <c r="F4" s="27" t="s">
        <v>14</v>
      </c>
      <c r="G4" s="28" t="s">
        <v>15</v>
      </c>
      <c r="H4" s="29" t="s">
        <v>16</v>
      </c>
      <c r="I4" s="29" t="s">
        <v>17</v>
      </c>
      <c r="J4" s="29" t="s">
        <v>18</v>
      </c>
      <c r="K4" s="30" t="s">
        <v>19</v>
      </c>
      <c r="L4" s="149"/>
      <c r="M4" s="31" t="s">
        <v>20</v>
      </c>
      <c r="N4" s="32" t="s">
        <v>21</v>
      </c>
      <c r="O4" s="33" t="s">
        <v>22</v>
      </c>
      <c r="P4" s="34" t="s">
        <v>23</v>
      </c>
      <c r="Q4" s="35" t="s">
        <v>24</v>
      </c>
      <c r="R4" s="36" t="s">
        <v>25</v>
      </c>
      <c r="S4" s="37" t="s">
        <v>26</v>
      </c>
      <c r="T4" s="34" t="s">
        <v>27</v>
      </c>
      <c r="U4" s="32" t="s">
        <v>28</v>
      </c>
      <c r="V4" s="38" t="s">
        <v>29</v>
      </c>
      <c r="W4" s="38" t="s">
        <v>30</v>
      </c>
      <c r="X4" s="32" t="s">
        <v>31</v>
      </c>
      <c r="Y4" s="39" t="s">
        <v>32</v>
      </c>
      <c r="Z4" s="40"/>
      <c r="AA4" s="41" t="s">
        <v>33</v>
      </c>
      <c r="AB4" s="41" t="s">
        <v>34</v>
      </c>
      <c r="AC4" s="42" t="s">
        <v>35</v>
      </c>
      <c r="AD4" s="43" t="s">
        <v>36</v>
      </c>
      <c r="AE4" s="43" t="s">
        <v>37</v>
      </c>
      <c r="AF4" s="42" t="s">
        <v>38</v>
      </c>
      <c r="AG4" s="42" t="s">
        <v>39</v>
      </c>
      <c r="AH4" s="44" t="s">
        <v>40</v>
      </c>
      <c r="AI4" s="45" t="s">
        <v>41</v>
      </c>
      <c r="AJ4" s="135"/>
      <c r="AK4" s="41" t="s">
        <v>42</v>
      </c>
      <c r="AL4" s="42" t="s">
        <v>43</v>
      </c>
      <c r="AM4" s="43" t="s">
        <v>44</v>
      </c>
      <c r="AN4" s="43" t="s">
        <v>45</v>
      </c>
      <c r="AO4" s="42" t="s">
        <v>46</v>
      </c>
      <c r="AP4" s="42" t="s">
        <v>47</v>
      </c>
      <c r="AQ4" s="45" t="s">
        <v>48</v>
      </c>
      <c r="AR4" s="135"/>
      <c r="AS4" s="46" t="s">
        <v>49</v>
      </c>
      <c r="AT4" s="44" t="s">
        <v>50</v>
      </c>
      <c r="AU4" s="46" t="s">
        <v>51</v>
      </c>
      <c r="AV4" s="47" t="s">
        <v>52</v>
      </c>
      <c r="AW4" s="42" t="s">
        <v>53</v>
      </c>
      <c r="AX4" s="48" t="s">
        <v>54</v>
      </c>
      <c r="AY4" s="42" t="s">
        <v>55</v>
      </c>
      <c r="AZ4" s="42" t="s">
        <v>56</v>
      </c>
      <c r="BA4" s="49" t="s">
        <v>57</v>
      </c>
      <c r="BB4" s="45" t="s">
        <v>58</v>
      </c>
      <c r="BC4" s="50" t="s">
        <v>59</v>
      </c>
      <c r="BD4" s="50" t="s">
        <v>60</v>
      </c>
    </row>
    <row r="5" spans="1:56" ht="16.5" thickBot="1" x14ac:dyDescent="0.3">
      <c r="A5" s="147"/>
      <c r="B5" s="149"/>
      <c r="C5" s="151" t="s">
        <v>61</v>
      </c>
      <c r="D5" s="51" t="s">
        <v>62</v>
      </c>
      <c r="E5" s="51" t="s">
        <v>63</v>
      </c>
      <c r="F5" s="52" t="s">
        <v>61</v>
      </c>
      <c r="G5" s="53" t="s">
        <v>64</v>
      </c>
      <c r="H5" s="54" t="s">
        <v>65</v>
      </c>
      <c r="I5" s="54" t="s">
        <v>65</v>
      </c>
      <c r="J5" s="54" t="s">
        <v>65</v>
      </c>
      <c r="K5" s="55" t="s">
        <v>66</v>
      </c>
      <c r="L5" s="149"/>
      <c r="M5" s="56" t="s">
        <v>67</v>
      </c>
      <c r="N5" s="57" t="s">
        <v>65</v>
      </c>
      <c r="O5" s="57" t="s">
        <v>68</v>
      </c>
      <c r="P5" s="57" t="s">
        <v>69</v>
      </c>
      <c r="Q5" s="57" t="s">
        <v>70</v>
      </c>
      <c r="R5" s="57" t="s">
        <v>71</v>
      </c>
      <c r="S5" s="58" t="s">
        <v>65</v>
      </c>
      <c r="T5" s="57" t="s">
        <v>62</v>
      </c>
      <c r="U5" s="59" t="s">
        <v>72</v>
      </c>
      <c r="V5" s="57" t="s">
        <v>64</v>
      </c>
      <c r="W5" s="59" t="s">
        <v>71</v>
      </c>
      <c r="X5" s="57" t="s">
        <v>73</v>
      </c>
      <c r="Y5" s="60" t="s">
        <v>74</v>
      </c>
      <c r="Z5" s="40"/>
      <c r="AA5" s="61" t="s">
        <v>72</v>
      </c>
      <c r="AB5" s="61" t="s">
        <v>72</v>
      </c>
      <c r="AC5" s="62" t="s">
        <v>61</v>
      </c>
      <c r="AD5" s="62" t="s">
        <v>70</v>
      </c>
      <c r="AE5" s="62" t="s">
        <v>75</v>
      </c>
      <c r="AF5" s="62" t="s">
        <v>61</v>
      </c>
      <c r="AG5" s="62" t="s">
        <v>70</v>
      </c>
      <c r="AH5" s="63" t="s">
        <v>76</v>
      </c>
      <c r="AI5" s="64" t="s">
        <v>72</v>
      </c>
      <c r="AJ5" s="135"/>
      <c r="AK5" s="61" t="s">
        <v>70</v>
      </c>
      <c r="AL5" s="62" t="s">
        <v>77</v>
      </c>
      <c r="AM5" s="62" t="s">
        <v>78</v>
      </c>
      <c r="AN5" s="62" t="s">
        <v>70</v>
      </c>
      <c r="AO5" s="62" t="s">
        <v>79</v>
      </c>
      <c r="AP5" s="62" t="s">
        <v>78</v>
      </c>
      <c r="AQ5" s="64" t="s">
        <v>80</v>
      </c>
      <c r="AR5" s="135"/>
      <c r="AS5" s="65" t="s">
        <v>72</v>
      </c>
      <c r="AT5" s="66" t="s">
        <v>81</v>
      </c>
      <c r="AU5" s="67" t="s">
        <v>72</v>
      </c>
      <c r="AV5" s="61" t="s">
        <v>82</v>
      </c>
      <c r="AW5" s="62" t="s">
        <v>70</v>
      </c>
      <c r="AX5" s="63" t="s">
        <v>83</v>
      </c>
      <c r="AY5" s="62" t="s">
        <v>84</v>
      </c>
      <c r="AZ5" s="62" t="s">
        <v>66</v>
      </c>
      <c r="BA5" s="68" t="s">
        <v>83</v>
      </c>
      <c r="BB5" s="64" t="s">
        <v>85</v>
      </c>
      <c r="BC5" s="69" t="s">
        <v>86</v>
      </c>
      <c r="BD5" s="69"/>
    </row>
    <row r="6" spans="1:56" ht="16.5" thickBot="1" x14ac:dyDescent="0.3">
      <c r="A6" s="70" t="s">
        <v>87</v>
      </c>
      <c r="B6" s="71" t="s">
        <v>88</v>
      </c>
      <c r="C6" s="72"/>
      <c r="D6" s="73" t="s">
        <v>89</v>
      </c>
      <c r="E6" s="73" t="s">
        <v>89</v>
      </c>
      <c r="F6" s="74"/>
      <c r="G6" s="75" t="s">
        <v>90</v>
      </c>
      <c r="H6" s="73"/>
      <c r="I6" s="73" t="s">
        <v>90</v>
      </c>
      <c r="J6" s="73" t="s">
        <v>89</v>
      </c>
      <c r="K6" s="76" t="s">
        <v>91</v>
      </c>
      <c r="L6" s="71" t="s">
        <v>88</v>
      </c>
      <c r="M6" s="123"/>
      <c r="N6" s="11"/>
      <c r="O6" s="11"/>
      <c r="P6" s="124"/>
      <c r="Q6" s="11"/>
      <c r="R6" s="11"/>
      <c r="S6" s="124" t="s">
        <v>92</v>
      </c>
      <c r="T6" s="124" t="s">
        <v>92</v>
      </c>
      <c r="U6" s="11"/>
      <c r="V6" s="11"/>
      <c r="W6" s="11"/>
      <c r="X6" s="11"/>
      <c r="Y6" s="125" t="s">
        <v>92</v>
      </c>
      <c r="Z6" s="71" t="s">
        <v>88</v>
      </c>
      <c r="AA6" s="79"/>
      <c r="AB6" s="79"/>
      <c r="AC6" s="133"/>
      <c r="AD6" s="133"/>
      <c r="AE6" s="77" t="s">
        <v>93</v>
      </c>
      <c r="AF6" s="133"/>
      <c r="AG6" s="133"/>
      <c r="AH6" s="80"/>
      <c r="AI6" s="78"/>
      <c r="AJ6" s="71" t="s">
        <v>88</v>
      </c>
      <c r="AK6" s="79"/>
      <c r="AL6" s="77" t="s">
        <v>93</v>
      </c>
      <c r="AM6" s="133"/>
      <c r="AN6" s="133"/>
      <c r="AO6" s="133"/>
      <c r="AP6" s="133"/>
      <c r="AQ6" s="78" t="s">
        <v>93</v>
      </c>
      <c r="AR6" s="71" t="s">
        <v>88</v>
      </c>
      <c r="AS6" s="75"/>
      <c r="AT6" s="81"/>
      <c r="AU6" s="132"/>
      <c r="AV6" s="79"/>
      <c r="AW6" s="133"/>
      <c r="AX6" s="133"/>
      <c r="AY6" s="133"/>
      <c r="AZ6" s="77"/>
      <c r="BA6" s="82"/>
      <c r="BB6" s="78"/>
      <c r="BC6" s="83"/>
      <c r="BD6" s="83"/>
    </row>
    <row r="7" spans="1:56" ht="15.75" x14ac:dyDescent="0.25">
      <c r="A7" s="84">
        <v>1</v>
      </c>
      <c r="B7" s="129">
        <v>6.3</v>
      </c>
      <c r="C7" s="86">
        <v>144</v>
      </c>
      <c r="D7" s="87">
        <v>80</v>
      </c>
      <c r="E7" s="87">
        <v>159</v>
      </c>
      <c r="F7" s="86">
        <v>98</v>
      </c>
      <c r="G7" s="88">
        <v>131</v>
      </c>
      <c r="H7" s="89">
        <v>96</v>
      </c>
      <c r="I7" s="89">
        <v>67</v>
      </c>
      <c r="J7" s="89">
        <v>72</v>
      </c>
      <c r="K7" s="90">
        <v>152</v>
      </c>
      <c r="L7" s="129">
        <v>6.2</v>
      </c>
      <c r="M7" s="131">
        <v>323</v>
      </c>
      <c r="N7" s="121">
        <v>21</v>
      </c>
      <c r="O7" s="121">
        <v>363</v>
      </c>
      <c r="P7" s="121">
        <v>161</v>
      </c>
      <c r="Q7" s="121">
        <v>160</v>
      </c>
      <c r="R7" s="121">
        <v>308</v>
      </c>
      <c r="S7" s="121">
        <v>77</v>
      </c>
      <c r="T7" s="121">
        <v>45</v>
      </c>
      <c r="U7" s="121">
        <v>0</v>
      </c>
      <c r="V7" s="121">
        <v>22</v>
      </c>
      <c r="W7" s="121">
        <v>158</v>
      </c>
      <c r="X7" s="121">
        <v>46</v>
      </c>
      <c r="Y7" s="130">
        <v>0</v>
      </c>
      <c r="Z7" s="129">
        <v>6.2</v>
      </c>
      <c r="AA7" s="93">
        <v>0</v>
      </c>
      <c r="AB7" s="92">
        <v>0</v>
      </c>
      <c r="AC7" s="92">
        <v>35</v>
      </c>
      <c r="AD7" s="91">
        <v>107</v>
      </c>
      <c r="AE7" s="91">
        <v>157</v>
      </c>
      <c r="AF7" s="91">
        <v>21</v>
      </c>
      <c r="AG7" s="91">
        <v>17</v>
      </c>
      <c r="AH7" s="91">
        <v>85</v>
      </c>
      <c r="AI7" s="92">
        <v>28</v>
      </c>
      <c r="AJ7" s="85">
        <v>6.2</v>
      </c>
      <c r="AK7" s="93">
        <v>15</v>
      </c>
      <c r="AL7" s="91">
        <v>189</v>
      </c>
      <c r="AM7" s="91">
        <v>42</v>
      </c>
      <c r="AN7" s="91">
        <v>91</v>
      </c>
      <c r="AO7" s="91">
        <v>59</v>
      </c>
      <c r="AP7" s="91">
        <v>90</v>
      </c>
      <c r="AQ7" s="92">
        <v>121</v>
      </c>
      <c r="AR7" s="85">
        <v>6.2</v>
      </c>
      <c r="AS7" s="94">
        <v>231</v>
      </c>
      <c r="AT7" s="95">
        <v>12</v>
      </c>
      <c r="AU7" s="93"/>
      <c r="AV7" s="93">
        <v>102</v>
      </c>
      <c r="AW7" s="91">
        <v>149</v>
      </c>
      <c r="AX7" s="96">
        <v>75</v>
      </c>
      <c r="AY7" s="91">
        <v>136</v>
      </c>
      <c r="AZ7" s="91">
        <v>48</v>
      </c>
      <c r="BA7" s="91">
        <v>120</v>
      </c>
      <c r="BB7" s="98"/>
      <c r="BC7" s="99"/>
      <c r="BD7" s="100"/>
    </row>
    <row r="8" spans="1:56" ht="15.75" x14ac:dyDescent="0.25">
      <c r="A8" s="101">
        <v>2</v>
      </c>
      <c r="B8" s="85">
        <v>6.3</v>
      </c>
      <c r="C8" s="102">
        <v>142</v>
      </c>
      <c r="D8" s="103"/>
      <c r="E8" s="103"/>
      <c r="F8" s="102">
        <v>89</v>
      </c>
      <c r="G8" s="104">
        <v>114</v>
      </c>
      <c r="H8" s="105">
        <v>88</v>
      </c>
      <c r="I8" s="105">
        <v>55</v>
      </c>
      <c r="J8" s="105"/>
      <c r="K8" s="106">
        <v>135</v>
      </c>
      <c r="L8" s="85">
        <v>6.2</v>
      </c>
      <c r="M8" s="107">
        <v>315</v>
      </c>
      <c r="N8" s="96">
        <v>21</v>
      </c>
      <c r="O8" s="96">
        <v>363</v>
      </c>
      <c r="P8" s="96">
        <v>153</v>
      </c>
      <c r="Q8" s="96">
        <v>160</v>
      </c>
      <c r="R8" s="96">
        <v>308</v>
      </c>
      <c r="S8" s="96">
        <v>78</v>
      </c>
      <c r="T8" s="96">
        <v>43</v>
      </c>
      <c r="U8" s="96">
        <v>0</v>
      </c>
      <c r="V8" s="96">
        <v>22</v>
      </c>
      <c r="W8" s="96">
        <v>153</v>
      </c>
      <c r="X8" s="96">
        <v>44</v>
      </c>
      <c r="Y8" s="97">
        <v>0</v>
      </c>
      <c r="Z8" s="85">
        <v>6.2</v>
      </c>
      <c r="AA8" s="107">
        <v>0</v>
      </c>
      <c r="AB8" s="97">
        <v>6</v>
      </c>
      <c r="AC8" s="96">
        <v>36</v>
      </c>
      <c r="AD8" s="96">
        <v>102</v>
      </c>
      <c r="AE8" s="96">
        <v>156</v>
      </c>
      <c r="AF8" s="96">
        <v>20</v>
      </c>
      <c r="AG8" s="96">
        <v>16</v>
      </c>
      <c r="AH8" s="96">
        <v>84</v>
      </c>
      <c r="AI8" s="97">
        <v>26</v>
      </c>
      <c r="AJ8" s="85">
        <v>6.2</v>
      </c>
      <c r="AK8" s="107">
        <v>14</v>
      </c>
      <c r="AL8" s="96">
        <v>178</v>
      </c>
      <c r="AM8" s="96">
        <v>48</v>
      </c>
      <c r="AN8" s="96">
        <v>90</v>
      </c>
      <c r="AO8" s="96">
        <v>56</v>
      </c>
      <c r="AP8" s="96">
        <v>91</v>
      </c>
      <c r="AQ8" s="97">
        <v>122</v>
      </c>
      <c r="AR8" s="85">
        <v>6.2</v>
      </c>
      <c r="AS8" s="94">
        <v>225</v>
      </c>
      <c r="AT8" s="95">
        <v>12</v>
      </c>
      <c r="AU8" s="107"/>
      <c r="AV8" s="96">
        <v>95</v>
      </c>
      <c r="AW8" s="96">
        <v>145</v>
      </c>
      <c r="AX8" s="96">
        <v>70</v>
      </c>
      <c r="AY8" s="96">
        <v>137</v>
      </c>
      <c r="AZ8" s="96">
        <v>45</v>
      </c>
      <c r="BA8" s="97">
        <v>109</v>
      </c>
      <c r="BB8" s="110"/>
      <c r="BC8" s="111"/>
      <c r="BD8" s="100"/>
    </row>
    <row r="9" spans="1:56" ht="15.75" x14ac:dyDescent="0.25">
      <c r="A9" s="101">
        <v>3</v>
      </c>
      <c r="B9" s="85">
        <v>6.3</v>
      </c>
      <c r="C9" s="102">
        <v>135</v>
      </c>
      <c r="D9" s="103"/>
      <c r="E9" s="103"/>
      <c r="F9" s="102">
        <v>83</v>
      </c>
      <c r="G9" s="104">
        <v>108</v>
      </c>
      <c r="H9" s="105">
        <v>89</v>
      </c>
      <c r="I9" s="105">
        <v>53</v>
      </c>
      <c r="J9" s="105"/>
      <c r="K9" s="106">
        <v>134</v>
      </c>
      <c r="L9" s="85">
        <v>6.2</v>
      </c>
      <c r="M9" s="107">
        <v>300</v>
      </c>
      <c r="N9" s="96">
        <v>22</v>
      </c>
      <c r="O9" s="96">
        <v>388</v>
      </c>
      <c r="P9" s="96">
        <v>141</v>
      </c>
      <c r="Q9" s="96">
        <v>162</v>
      </c>
      <c r="R9" s="96">
        <v>291</v>
      </c>
      <c r="S9" s="96">
        <v>73</v>
      </c>
      <c r="T9" s="96">
        <v>400</v>
      </c>
      <c r="U9" s="96">
        <v>0</v>
      </c>
      <c r="V9" s="96">
        <v>23</v>
      </c>
      <c r="W9" s="96">
        <v>158</v>
      </c>
      <c r="X9" s="96">
        <v>44</v>
      </c>
      <c r="Y9" s="97">
        <v>0</v>
      </c>
      <c r="Z9" s="128">
        <v>6.2</v>
      </c>
      <c r="AA9" s="107">
        <v>0</v>
      </c>
      <c r="AB9" s="97">
        <v>0</v>
      </c>
      <c r="AC9" s="96">
        <v>36</v>
      </c>
      <c r="AD9" s="96">
        <v>92</v>
      </c>
      <c r="AE9" s="96">
        <v>146</v>
      </c>
      <c r="AF9" s="96">
        <v>26</v>
      </c>
      <c r="AG9" s="96">
        <v>16</v>
      </c>
      <c r="AH9" s="96">
        <v>80</v>
      </c>
      <c r="AI9" s="97">
        <v>27</v>
      </c>
      <c r="AJ9" s="85">
        <v>6.2</v>
      </c>
      <c r="AK9" s="107">
        <v>15</v>
      </c>
      <c r="AL9" s="96">
        <v>172</v>
      </c>
      <c r="AM9" s="96">
        <v>44</v>
      </c>
      <c r="AN9" s="96">
        <v>85</v>
      </c>
      <c r="AO9" s="96">
        <v>51</v>
      </c>
      <c r="AP9" s="96">
        <v>89</v>
      </c>
      <c r="AQ9" s="96">
        <v>110</v>
      </c>
      <c r="AR9" s="85">
        <v>6.2</v>
      </c>
      <c r="AS9" s="94">
        <v>220</v>
      </c>
      <c r="AT9" s="95">
        <v>12</v>
      </c>
      <c r="AU9" s="107"/>
      <c r="AV9" s="96">
        <v>89</v>
      </c>
      <c r="AW9" s="96">
        <v>141</v>
      </c>
      <c r="AX9" s="96">
        <v>69</v>
      </c>
      <c r="AY9" s="96">
        <v>138</v>
      </c>
      <c r="AZ9" s="96">
        <v>46</v>
      </c>
      <c r="BA9" s="97">
        <v>114</v>
      </c>
      <c r="BB9" s="110"/>
      <c r="BC9" s="111"/>
      <c r="BD9" s="100"/>
    </row>
    <row r="10" spans="1:56" ht="15.75" x14ac:dyDescent="0.25">
      <c r="A10" s="101">
        <v>4</v>
      </c>
      <c r="B10" s="85">
        <v>6.3</v>
      </c>
      <c r="C10" s="102">
        <v>138</v>
      </c>
      <c r="D10" s="103">
        <v>80</v>
      </c>
      <c r="E10" s="103">
        <v>157</v>
      </c>
      <c r="F10" s="102">
        <v>86</v>
      </c>
      <c r="G10" s="104">
        <v>104</v>
      </c>
      <c r="H10" s="105">
        <v>85</v>
      </c>
      <c r="I10" s="105">
        <v>56</v>
      </c>
      <c r="J10" s="105">
        <v>78</v>
      </c>
      <c r="K10" s="106">
        <v>133</v>
      </c>
      <c r="L10" s="85">
        <v>6.2</v>
      </c>
      <c r="M10" s="107">
        <v>308</v>
      </c>
      <c r="N10" s="96">
        <v>22</v>
      </c>
      <c r="O10" s="96">
        <v>327</v>
      </c>
      <c r="P10" s="96">
        <v>137</v>
      </c>
      <c r="Q10" s="96">
        <v>152</v>
      </c>
      <c r="R10" s="96">
        <v>285</v>
      </c>
      <c r="S10" s="96">
        <v>68</v>
      </c>
      <c r="T10" s="96">
        <v>39</v>
      </c>
      <c r="U10" s="96">
        <v>0</v>
      </c>
      <c r="V10" s="96">
        <v>22</v>
      </c>
      <c r="W10" s="96">
        <v>156</v>
      </c>
      <c r="X10" s="96">
        <v>46</v>
      </c>
      <c r="Y10" s="97">
        <v>0</v>
      </c>
      <c r="Z10" s="85">
        <v>6.2</v>
      </c>
      <c r="AA10" s="107">
        <v>0</v>
      </c>
      <c r="AB10" s="97">
        <v>0</v>
      </c>
      <c r="AC10" s="96">
        <v>33</v>
      </c>
      <c r="AD10" s="96">
        <v>92</v>
      </c>
      <c r="AE10" s="96">
        <v>140</v>
      </c>
      <c r="AF10" s="96">
        <v>20</v>
      </c>
      <c r="AG10" s="96">
        <v>17</v>
      </c>
      <c r="AH10" s="96">
        <v>83</v>
      </c>
      <c r="AI10" s="97">
        <v>26</v>
      </c>
      <c r="AJ10" s="85">
        <v>6.2</v>
      </c>
      <c r="AK10" s="107">
        <v>15</v>
      </c>
      <c r="AL10" s="96">
        <v>183</v>
      </c>
      <c r="AM10" s="96">
        <v>44</v>
      </c>
      <c r="AN10" s="96">
        <v>85</v>
      </c>
      <c r="AO10" s="96">
        <v>48</v>
      </c>
      <c r="AP10" s="96">
        <v>87</v>
      </c>
      <c r="AQ10" s="96">
        <v>108</v>
      </c>
      <c r="AR10" s="85">
        <v>6.2</v>
      </c>
      <c r="AS10" s="94">
        <v>228</v>
      </c>
      <c r="AT10" s="95">
        <v>12</v>
      </c>
      <c r="AU10" s="107"/>
      <c r="AV10" s="96">
        <v>89</v>
      </c>
      <c r="AW10" s="96">
        <v>139</v>
      </c>
      <c r="AX10" s="96">
        <v>67</v>
      </c>
      <c r="AY10" s="96"/>
      <c r="AZ10" s="96">
        <v>48</v>
      </c>
      <c r="BA10" s="97"/>
      <c r="BB10" s="110"/>
      <c r="BC10" s="111"/>
      <c r="BD10" s="100"/>
    </row>
    <row r="11" spans="1:56" ht="15.75" x14ac:dyDescent="0.25">
      <c r="A11" s="101">
        <v>5</v>
      </c>
      <c r="B11" s="85">
        <v>6.3</v>
      </c>
      <c r="C11" s="102">
        <v>131</v>
      </c>
      <c r="D11" s="103">
        <v>77</v>
      </c>
      <c r="E11" s="103">
        <v>148</v>
      </c>
      <c r="F11" s="102">
        <v>85</v>
      </c>
      <c r="G11" s="104">
        <v>104</v>
      </c>
      <c r="H11" s="105">
        <v>91</v>
      </c>
      <c r="I11" s="105">
        <v>59</v>
      </c>
      <c r="J11" s="105">
        <v>74</v>
      </c>
      <c r="K11" s="106">
        <v>137</v>
      </c>
      <c r="L11" s="85">
        <v>6.2</v>
      </c>
      <c r="M11" s="107">
        <v>308</v>
      </c>
      <c r="N11" s="96">
        <v>23</v>
      </c>
      <c r="O11" s="96">
        <v>338</v>
      </c>
      <c r="P11" s="96">
        <v>141</v>
      </c>
      <c r="Q11" s="96">
        <v>158</v>
      </c>
      <c r="R11" s="96">
        <v>285</v>
      </c>
      <c r="S11" s="96">
        <v>72</v>
      </c>
      <c r="T11" s="96">
        <v>40</v>
      </c>
      <c r="U11" s="96">
        <v>0</v>
      </c>
      <c r="V11" s="96">
        <v>22</v>
      </c>
      <c r="W11" s="96">
        <v>153</v>
      </c>
      <c r="X11" s="96">
        <v>46</v>
      </c>
      <c r="Y11" s="97">
        <v>0</v>
      </c>
      <c r="Z11" s="85">
        <v>6.2</v>
      </c>
      <c r="AA11" s="107">
        <v>0</v>
      </c>
      <c r="AB11" s="97">
        <v>0</v>
      </c>
      <c r="AC11" s="96">
        <v>33</v>
      </c>
      <c r="AD11" s="96">
        <v>93</v>
      </c>
      <c r="AE11" s="96">
        <v>140</v>
      </c>
      <c r="AF11" s="96">
        <v>23</v>
      </c>
      <c r="AG11" s="96">
        <v>16</v>
      </c>
      <c r="AH11" s="96">
        <v>79</v>
      </c>
      <c r="AI11" s="97">
        <v>26</v>
      </c>
      <c r="AJ11" s="85">
        <v>6.2</v>
      </c>
      <c r="AK11" s="107">
        <v>16</v>
      </c>
      <c r="AL11" s="96">
        <v>172</v>
      </c>
      <c r="AM11" s="96">
        <v>48</v>
      </c>
      <c r="AN11" s="96">
        <v>84</v>
      </c>
      <c r="AO11" s="112">
        <v>48</v>
      </c>
      <c r="AP11" s="96">
        <v>89</v>
      </c>
      <c r="AQ11" s="97">
        <v>111</v>
      </c>
      <c r="AR11" s="85">
        <v>6.2</v>
      </c>
      <c r="AS11" s="94">
        <v>225</v>
      </c>
      <c r="AT11" s="95">
        <v>12</v>
      </c>
      <c r="AU11" s="107"/>
      <c r="AV11" s="96">
        <v>92</v>
      </c>
      <c r="AW11" s="96">
        <v>142</v>
      </c>
      <c r="AX11" s="96">
        <v>70</v>
      </c>
      <c r="AY11" s="96">
        <v>166</v>
      </c>
      <c r="AZ11" s="96">
        <v>50</v>
      </c>
      <c r="BA11" s="97">
        <v>175</v>
      </c>
      <c r="BB11" s="110"/>
      <c r="BC11" s="111"/>
      <c r="BD11" s="100"/>
    </row>
    <row r="12" spans="1:56" ht="15.75" x14ac:dyDescent="0.25">
      <c r="A12" s="101">
        <v>6</v>
      </c>
      <c r="B12" s="85">
        <v>6.3</v>
      </c>
      <c r="C12" s="102">
        <v>141</v>
      </c>
      <c r="D12" s="103">
        <v>79</v>
      </c>
      <c r="E12" s="103">
        <v>147</v>
      </c>
      <c r="F12" s="102">
        <v>97</v>
      </c>
      <c r="G12" s="104">
        <v>113</v>
      </c>
      <c r="H12" s="105">
        <v>85</v>
      </c>
      <c r="I12" s="105">
        <v>59</v>
      </c>
      <c r="J12" s="105">
        <v>76</v>
      </c>
      <c r="K12" s="106">
        <v>144</v>
      </c>
      <c r="L12" s="85">
        <v>6.2</v>
      </c>
      <c r="M12" s="107">
        <v>308</v>
      </c>
      <c r="N12" s="96">
        <v>22</v>
      </c>
      <c r="O12" s="96">
        <v>363</v>
      </c>
      <c r="P12" s="96">
        <v>169</v>
      </c>
      <c r="Q12" s="96">
        <v>160</v>
      </c>
      <c r="R12" s="96">
        <v>294</v>
      </c>
      <c r="S12" s="96">
        <v>80</v>
      </c>
      <c r="T12" s="96">
        <v>44</v>
      </c>
      <c r="U12" s="96">
        <v>0</v>
      </c>
      <c r="V12" s="96">
        <v>26</v>
      </c>
      <c r="W12" s="96">
        <v>156</v>
      </c>
      <c r="X12" s="96">
        <v>54</v>
      </c>
      <c r="Y12" s="97">
        <v>0</v>
      </c>
      <c r="Z12" s="85">
        <v>6.2</v>
      </c>
      <c r="AA12" s="107">
        <v>0</v>
      </c>
      <c r="AB12" s="97">
        <v>6</v>
      </c>
      <c r="AC12" s="96">
        <v>33</v>
      </c>
      <c r="AD12" s="96">
        <v>100</v>
      </c>
      <c r="AE12" s="96">
        <v>145</v>
      </c>
      <c r="AF12" s="96">
        <v>20</v>
      </c>
      <c r="AG12" s="96">
        <v>16</v>
      </c>
      <c r="AH12" s="96">
        <v>83</v>
      </c>
      <c r="AI12" s="97">
        <v>27</v>
      </c>
      <c r="AJ12" s="85">
        <v>6.2</v>
      </c>
      <c r="AK12" s="107">
        <v>15</v>
      </c>
      <c r="AL12" s="96">
        <v>177</v>
      </c>
      <c r="AM12" s="96">
        <v>46</v>
      </c>
      <c r="AN12" s="96">
        <v>93</v>
      </c>
      <c r="AO12" s="112">
        <v>56</v>
      </c>
      <c r="AP12" s="96">
        <v>91</v>
      </c>
      <c r="AQ12" s="97">
        <v>121</v>
      </c>
      <c r="AR12" s="85">
        <v>6.2</v>
      </c>
      <c r="AS12" s="94">
        <v>235</v>
      </c>
      <c r="AT12" s="95">
        <v>12</v>
      </c>
      <c r="AU12" s="107"/>
      <c r="AV12" s="96">
        <v>81</v>
      </c>
      <c r="AW12" s="96">
        <v>137</v>
      </c>
      <c r="AX12" s="96">
        <v>68</v>
      </c>
      <c r="AY12" s="96">
        <v>162</v>
      </c>
      <c r="AZ12" s="96">
        <v>50</v>
      </c>
      <c r="BA12" s="97">
        <v>119</v>
      </c>
      <c r="BB12" s="110"/>
      <c r="BC12" s="111"/>
      <c r="BD12" s="100"/>
    </row>
    <row r="13" spans="1:56" ht="15.75" x14ac:dyDescent="0.25">
      <c r="A13" s="101">
        <v>7</v>
      </c>
      <c r="B13" s="85">
        <v>6.3</v>
      </c>
      <c r="C13" s="102">
        <v>141</v>
      </c>
      <c r="D13" s="103">
        <v>94</v>
      </c>
      <c r="E13" s="103">
        <v>172</v>
      </c>
      <c r="F13" s="102">
        <v>97</v>
      </c>
      <c r="G13" s="104">
        <v>137</v>
      </c>
      <c r="H13" s="105">
        <v>104</v>
      </c>
      <c r="I13" s="105">
        <v>72</v>
      </c>
      <c r="J13" s="105">
        <v>89</v>
      </c>
      <c r="K13" s="106">
        <v>156</v>
      </c>
      <c r="L13" s="85">
        <v>6.2</v>
      </c>
      <c r="M13" s="107">
        <v>342</v>
      </c>
      <c r="N13" s="96">
        <v>24</v>
      </c>
      <c r="O13" s="96">
        <v>444</v>
      </c>
      <c r="P13" s="96">
        <v>213</v>
      </c>
      <c r="Q13" s="96">
        <v>190</v>
      </c>
      <c r="R13" s="96">
        <v>378</v>
      </c>
      <c r="S13" s="96">
        <v>102</v>
      </c>
      <c r="T13" s="96">
        <v>63</v>
      </c>
      <c r="U13" s="96">
        <v>0</v>
      </c>
      <c r="V13" s="96">
        <v>23</v>
      </c>
      <c r="W13" s="96">
        <v>200</v>
      </c>
      <c r="X13" s="96">
        <v>60</v>
      </c>
      <c r="Y13" s="97">
        <v>0</v>
      </c>
      <c r="Z13" s="85">
        <v>6.2</v>
      </c>
      <c r="AA13" s="107">
        <v>0</v>
      </c>
      <c r="AB13" s="97">
        <v>6</v>
      </c>
      <c r="AC13" s="96">
        <v>37</v>
      </c>
      <c r="AD13" s="96">
        <v>129</v>
      </c>
      <c r="AE13" s="96">
        <v>200</v>
      </c>
      <c r="AF13" s="96">
        <v>40</v>
      </c>
      <c r="AG13" s="96">
        <v>16</v>
      </c>
      <c r="AH13" s="96">
        <v>101</v>
      </c>
      <c r="AI13" s="97">
        <v>36</v>
      </c>
      <c r="AJ13" s="85">
        <v>6.2</v>
      </c>
      <c r="AK13" s="107">
        <v>16</v>
      </c>
      <c r="AL13" s="96">
        <v>198</v>
      </c>
      <c r="AM13" s="96">
        <v>48</v>
      </c>
      <c r="AN13" s="96">
        <v>98</v>
      </c>
      <c r="AO13" s="96">
        <v>81</v>
      </c>
      <c r="AP13" s="96">
        <v>93</v>
      </c>
      <c r="AQ13" s="96">
        <v>146</v>
      </c>
      <c r="AR13" s="85">
        <v>6.2</v>
      </c>
      <c r="AS13" s="108">
        <v>245</v>
      </c>
      <c r="AT13" s="109">
        <v>12</v>
      </c>
      <c r="AU13" s="107"/>
      <c r="AV13" s="96">
        <v>102</v>
      </c>
      <c r="AW13" s="96">
        <v>166</v>
      </c>
      <c r="AX13" s="96">
        <v>84</v>
      </c>
      <c r="AY13" s="96">
        <v>173</v>
      </c>
      <c r="AZ13" s="96">
        <v>53</v>
      </c>
      <c r="BA13" s="97">
        <v>129</v>
      </c>
      <c r="BB13" s="110"/>
      <c r="BC13" s="111"/>
      <c r="BD13" s="100"/>
    </row>
    <row r="14" spans="1:56" ht="15.75" x14ac:dyDescent="0.25">
      <c r="A14" s="101">
        <v>8</v>
      </c>
      <c r="B14" s="85">
        <v>6.3</v>
      </c>
      <c r="C14" s="102">
        <v>147</v>
      </c>
      <c r="D14" s="103">
        <v>100</v>
      </c>
      <c r="E14" s="103">
        <v>177</v>
      </c>
      <c r="F14" s="102">
        <v>108</v>
      </c>
      <c r="G14" s="104">
        <v>158</v>
      </c>
      <c r="H14" s="105">
        <v>97</v>
      </c>
      <c r="I14" s="105">
        <v>82</v>
      </c>
      <c r="J14" s="105">
        <v>74</v>
      </c>
      <c r="K14" s="106">
        <v>180</v>
      </c>
      <c r="L14" s="85">
        <v>6.2</v>
      </c>
      <c r="M14" s="107">
        <v>368</v>
      </c>
      <c r="N14" s="96">
        <v>25</v>
      </c>
      <c r="O14" s="96">
        <v>548</v>
      </c>
      <c r="P14" s="96">
        <v>274</v>
      </c>
      <c r="Q14" s="96">
        <v>200</v>
      </c>
      <c r="R14" s="96">
        <v>470</v>
      </c>
      <c r="S14" s="96">
        <v>123</v>
      </c>
      <c r="T14" s="96">
        <v>85</v>
      </c>
      <c r="U14" s="96">
        <v>0</v>
      </c>
      <c r="V14" s="96">
        <v>28</v>
      </c>
      <c r="W14" s="96">
        <v>221</v>
      </c>
      <c r="X14" s="96">
        <v>74</v>
      </c>
      <c r="Y14" s="96">
        <v>0</v>
      </c>
      <c r="Z14" s="85">
        <v>6.2</v>
      </c>
      <c r="AA14" s="107">
        <v>0</v>
      </c>
      <c r="AB14" s="97">
        <v>8</v>
      </c>
      <c r="AC14" s="96">
        <v>32</v>
      </c>
      <c r="AD14" s="96">
        <v>163</v>
      </c>
      <c r="AE14" s="96">
        <v>256</v>
      </c>
      <c r="AF14" s="96">
        <v>33</v>
      </c>
      <c r="AG14" s="96">
        <v>18</v>
      </c>
      <c r="AH14" s="96">
        <v>119</v>
      </c>
      <c r="AI14" s="97">
        <v>41</v>
      </c>
      <c r="AJ14" s="85">
        <v>6.2</v>
      </c>
      <c r="AK14" s="107">
        <v>15</v>
      </c>
      <c r="AL14" s="96">
        <v>231</v>
      </c>
      <c r="AM14" s="96">
        <v>49</v>
      </c>
      <c r="AN14" s="96">
        <v>124</v>
      </c>
      <c r="AO14" s="96">
        <v>130</v>
      </c>
      <c r="AP14" s="96">
        <v>96</v>
      </c>
      <c r="AQ14" s="97">
        <v>196</v>
      </c>
      <c r="AR14" s="85">
        <v>6.2</v>
      </c>
      <c r="AS14" s="108">
        <v>253</v>
      </c>
      <c r="AT14" s="109">
        <v>12</v>
      </c>
      <c r="AU14" s="107"/>
      <c r="AV14" s="96">
        <v>104</v>
      </c>
      <c r="AW14" s="96">
        <v>180</v>
      </c>
      <c r="AX14" s="96">
        <v>93</v>
      </c>
      <c r="AY14" s="96">
        <v>185</v>
      </c>
      <c r="AZ14" s="96">
        <v>50</v>
      </c>
      <c r="BA14" s="97">
        <v>128</v>
      </c>
      <c r="BB14" s="110"/>
      <c r="BC14" s="111"/>
      <c r="BD14" s="100"/>
    </row>
    <row r="15" spans="1:56" ht="15.75" x14ac:dyDescent="0.25">
      <c r="A15" s="101">
        <v>9</v>
      </c>
      <c r="B15" s="85">
        <v>6.3</v>
      </c>
      <c r="C15" s="102">
        <v>146</v>
      </c>
      <c r="D15" s="103">
        <v>86</v>
      </c>
      <c r="E15" s="103">
        <v>166</v>
      </c>
      <c r="F15" s="102">
        <v>99</v>
      </c>
      <c r="G15" s="104">
        <v>145</v>
      </c>
      <c r="H15" s="105">
        <v>103</v>
      </c>
      <c r="I15" s="105">
        <v>74</v>
      </c>
      <c r="J15" s="105">
        <v>88</v>
      </c>
      <c r="K15" s="106">
        <v>166</v>
      </c>
      <c r="L15" s="85">
        <v>6.2</v>
      </c>
      <c r="M15" s="107">
        <v>402</v>
      </c>
      <c r="N15" s="96">
        <v>35</v>
      </c>
      <c r="O15" s="96">
        <v>546</v>
      </c>
      <c r="P15" s="96">
        <v>256</v>
      </c>
      <c r="Q15" s="96">
        <v>206</v>
      </c>
      <c r="R15" s="96">
        <v>497</v>
      </c>
      <c r="S15" s="96">
        <v>143</v>
      </c>
      <c r="T15" s="96">
        <v>74</v>
      </c>
      <c r="U15" s="96">
        <v>0</v>
      </c>
      <c r="V15" s="96">
        <v>30</v>
      </c>
      <c r="W15" s="96">
        <v>234</v>
      </c>
      <c r="X15" s="96">
        <v>62</v>
      </c>
      <c r="Y15" s="97">
        <v>0</v>
      </c>
      <c r="Z15" s="85">
        <v>6.2</v>
      </c>
      <c r="AA15" s="107">
        <v>0</v>
      </c>
      <c r="AB15" s="97">
        <v>7</v>
      </c>
      <c r="AC15" s="96">
        <v>48</v>
      </c>
      <c r="AD15" s="96">
        <v>164</v>
      </c>
      <c r="AE15" s="96">
        <v>272</v>
      </c>
      <c r="AF15" s="96">
        <v>40</v>
      </c>
      <c r="AG15" s="96">
        <v>29</v>
      </c>
      <c r="AH15" s="96">
        <v>121</v>
      </c>
      <c r="AI15" s="97">
        <v>29</v>
      </c>
      <c r="AJ15" s="85">
        <v>6.2</v>
      </c>
      <c r="AK15" s="107">
        <v>21</v>
      </c>
      <c r="AL15" s="96">
        <v>245</v>
      </c>
      <c r="AM15" s="96">
        <v>62</v>
      </c>
      <c r="AN15" s="96">
        <v>151</v>
      </c>
      <c r="AO15" s="96">
        <v>99</v>
      </c>
      <c r="AP15" s="96">
        <v>96</v>
      </c>
      <c r="AQ15" s="97">
        <v>180</v>
      </c>
      <c r="AR15" s="85">
        <v>6.2</v>
      </c>
      <c r="AS15" s="108">
        <v>252</v>
      </c>
      <c r="AT15" s="109">
        <v>12</v>
      </c>
      <c r="AU15" s="107"/>
      <c r="AV15" s="96">
        <v>102</v>
      </c>
      <c r="AW15" s="96">
        <v>156</v>
      </c>
      <c r="AX15" s="96">
        <v>83</v>
      </c>
      <c r="AY15" s="96">
        <v>191</v>
      </c>
      <c r="AZ15" s="96">
        <v>52</v>
      </c>
      <c r="BA15" s="97">
        <v>125</v>
      </c>
      <c r="BB15" s="110"/>
      <c r="BC15" s="111"/>
      <c r="BD15" s="100"/>
    </row>
    <row r="16" spans="1:56" ht="15.75" x14ac:dyDescent="0.25">
      <c r="A16" s="101">
        <v>10</v>
      </c>
      <c r="B16" s="85">
        <v>6.3</v>
      </c>
      <c r="C16" s="102">
        <v>146</v>
      </c>
      <c r="D16" s="103">
        <v>79</v>
      </c>
      <c r="E16" s="103">
        <v>159</v>
      </c>
      <c r="F16" s="102">
        <v>102</v>
      </c>
      <c r="G16" s="104">
        <v>132</v>
      </c>
      <c r="H16" s="105">
        <v>101</v>
      </c>
      <c r="I16" s="105">
        <v>69</v>
      </c>
      <c r="J16" s="105">
        <v>88</v>
      </c>
      <c r="K16" s="106">
        <v>156</v>
      </c>
      <c r="L16" s="85">
        <v>6.2</v>
      </c>
      <c r="M16" s="107">
        <v>429</v>
      </c>
      <c r="N16" s="96">
        <v>35</v>
      </c>
      <c r="O16" s="96">
        <v>525</v>
      </c>
      <c r="P16" s="96">
        <v>265</v>
      </c>
      <c r="Q16" s="96">
        <v>190</v>
      </c>
      <c r="R16" s="96">
        <v>474</v>
      </c>
      <c r="S16" s="96">
        <v>140</v>
      </c>
      <c r="T16" s="96">
        <v>71</v>
      </c>
      <c r="U16" s="96">
        <v>0</v>
      </c>
      <c r="V16" s="96">
        <v>32</v>
      </c>
      <c r="W16" s="96">
        <v>215</v>
      </c>
      <c r="X16" s="96">
        <v>60</v>
      </c>
      <c r="Y16" s="97">
        <v>0</v>
      </c>
      <c r="Z16" s="85">
        <v>6.2</v>
      </c>
      <c r="AA16" s="107">
        <v>0</v>
      </c>
      <c r="AB16" s="113">
        <v>6</v>
      </c>
      <c r="AC16" s="96">
        <v>46</v>
      </c>
      <c r="AD16" s="96">
        <v>158</v>
      </c>
      <c r="AE16" s="96">
        <v>249</v>
      </c>
      <c r="AF16" s="96">
        <v>25</v>
      </c>
      <c r="AG16" s="96">
        <v>31</v>
      </c>
      <c r="AH16" s="96">
        <v>117</v>
      </c>
      <c r="AI16" s="97">
        <v>28</v>
      </c>
      <c r="AJ16" s="85">
        <v>6.2</v>
      </c>
      <c r="AK16" s="107">
        <v>24</v>
      </c>
      <c r="AL16" s="96">
        <v>249</v>
      </c>
      <c r="AM16" s="96">
        <v>69</v>
      </c>
      <c r="AN16" s="96">
        <v>154</v>
      </c>
      <c r="AO16" s="96">
        <v>88</v>
      </c>
      <c r="AP16" s="96">
        <v>104</v>
      </c>
      <c r="AQ16" s="112">
        <v>156</v>
      </c>
      <c r="AR16" s="85">
        <v>6.2</v>
      </c>
      <c r="AS16" s="108">
        <v>252</v>
      </c>
      <c r="AT16" s="109">
        <v>12</v>
      </c>
      <c r="AU16" s="107"/>
      <c r="AV16" s="96">
        <v>90</v>
      </c>
      <c r="AW16" s="96">
        <v>152</v>
      </c>
      <c r="AX16" s="96">
        <v>88</v>
      </c>
      <c r="AY16" s="96">
        <v>200</v>
      </c>
      <c r="AZ16" s="96">
        <v>49</v>
      </c>
      <c r="BA16" s="97">
        <v>136</v>
      </c>
      <c r="BB16" s="110"/>
      <c r="BC16" s="111"/>
      <c r="BD16" s="100"/>
    </row>
    <row r="17" spans="1:56" ht="15.75" x14ac:dyDescent="0.25">
      <c r="A17" s="101">
        <v>11</v>
      </c>
      <c r="B17" s="85">
        <v>6.3</v>
      </c>
      <c r="C17" s="102">
        <v>141</v>
      </c>
      <c r="D17" s="103">
        <v>82</v>
      </c>
      <c r="E17" s="103">
        <v>170</v>
      </c>
      <c r="F17" s="102">
        <v>91</v>
      </c>
      <c r="G17" s="104">
        <v>132</v>
      </c>
      <c r="H17" s="105">
        <v>98</v>
      </c>
      <c r="I17" s="105">
        <v>67</v>
      </c>
      <c r="J17" s="105">
        <v>88</v>
      </c>
      <c r="K17" s="106">
        <v>166</v>
      </c>
      <c r="L17" s="85">
        <v>6.2</v>
      </c>
      <c r="M17" s="107">
        <v>440</v>
      </c>
      <c r="N17" s="96">
        <v>31</v>
      </c>
      <c r="O17" s="96">
        <v>489</v>
      </c>
      <c r="P17" s="96">
        <v>253</v>
      </c>
      <c r="Q17" s="96">
        <v>188</v>
      </c>
      <c r="R17" s="96">
        <v>470</v>
      </c>
      <c r="S17" s="96">
        <v>131</v>
      </c>
      <c r="T17" s="96">
        <v>65</v>
      </c>
      <c r="U17" s="96">
        <v>0</v>
      </c>
      <c r="V17" s="96">
        <v>22</v>
      </c>
      <c r="W17" s="96">
        <v>219</v>
      </c>
      <c r="X17" s="96">
        <v>57</v>
      </c>
      <c r="Y17" s="97">
        <v>0</v>
      </c>
      <c r="Z17" s="85">
        <v>6.2</v>
      </c>
      <c r="AA17" s="107">
        <v>0</v>
      </c>
      <c r="AB17" s="97">
        <v>0</v>
      </c>
      <c r="AC17" s="96">
        <v>45</v>
      </c>
      <c r="AD17" s="96">
        <v>152</v>
      </c>
      <c r="AE17" s="96">
        <v>256</v>
      </c>
      <c r="AF17" s="96">
        <v>34</v>
      </c>
      <c r="AG17" s="96">
        <v>31</v>
      </c>
      <c r="AH17" s="96">
        <v>114</v>
      </c>
      <c r="AI17" s="97">
        <v>28</v>
      </c>
      <c r="AJ17" s="85">
        <v>6.2</v>
      </c>
      <c r="AK17" s="107">
        <v>24</v>
      </c>
      <c r="AL17" s="96">
        <v>269</v>
      </c>
      <c r="AM17" s="96">
        <v>62</v>
      </c>
      <c r="AN17" s="96">
        <v>140</v>
      </c>
      <c r="AO17" s="96">
        <v>83</v>
      </c>
      <c r="AP17" s="96">
        <v>96</v>
      </c>
      <c r="AQ17" s="97">
        <v>159</v>
      </c>
      <c r="AR17" s="85">
        <v>6.2</v>
      </c>
      <c r="AS17" s="108">
        <v>252</v>
      </c>
      <c r="AT17" s="109">
        <v>12</v>
      </c>
      <c r="AU17" s="107"/>
      <c r="AV17" s="96">
        <v>85</v>
      </c>
      <c r="AW17" s="96">
        <v>147</v>
      </c>
      <c r="AX17" s="96">
        <v>85</v>
      </c>
      <c r="AY17" s="96">
        <v>201</v>
      </c>
      <c r="AZ17" s="96">
        <v>50</v>
      </c>
      <c r="BA17" s="97">
        <v>131</v>
      </c>
      <c r="BB17" s="110"/>
      <c r="BC17" s="111"/>
      <c r="BD17" s="100"/>
    </row>
    <row r="18" spans="1:56" ht="15.75" x14ac:dyDescent="0.25">
      <c r="A18" s="101">
        <v>12</v>
      </c>
      <c r="B18" s="85">
        <v>6.3</v>
      </c>
      <c r="C18" s="102">
        <v>139</v>
      </c>
      <c r="D18" s="103">
        <v>81</v>
      </c>
      <c r="E18" s="103">
        <v>156</v>
      </c>
      <c r="F18" s="102">
        <v>90</v>
      </c>
      <c r="G18" s="104">
        <v>139</v>
      </c>
      <c r="H18" s="104">
        <v>98</v>
      </c>
      <c r="I18" s="105">
        <v>69</v>
      </c>
      <c r="J18" s="105">
        <v>85</v>
      </c>
      <c r="K18" s="105">
        <v>162</v>
      </c>
      <c r="L18" s="85">
        <v>6.3</v>
      </c>
      <c r="M18" s="107">
        <v>410</v>
      </c>
      <c r="N18" s="96">
        <v>33</v>
      </c>
      <c r="O18" s="96">
        <v>521</v>
      </c>
      <c r="P18" s="96">
        <v>239</v>
      </c>
      <c r="Q18" s="96">
        <v>190</v>
      </c>
      <c r="R18" s="96">
        <v>440</v>
      </c>
      <c r="S18" s="96">
        <v>131</v>
      </c>
      <c r="T18" s="96">
        <v>70</v>
      </c>
      <c r="U18" s="96">
        <v>0</v>
      </c>
      <c r="V18" s="96">
        <v>28</v>
      </c>
      <c r="W18" s="96">
        <v>219</v>
      </c>
      <c r="X18" s="96">
        <v>57</v>
      </c>
      <c r="Y18" s="97">
        <v>0</v>
      </c>
      <c r="Z18" s="85">
        <v>6.2</v>
      </c>
      <c r="AA18" s="107">
        <v>0</v>
      </c>
      <c r="AB18" s="97">
        <v>0</v>
      </c>
      <c r="AC18" s="96">
        <v>36</v>
      </c>
      <c r="AD18" s="96">
        <v>138</v>
      </c>
      <c r="AE18" s="96">
        <v>252</v>
      </c>
      <c r="AF18" s="96">
        <v>28</v>
      </c>
      <c r="AG18" s="96">
        <v>29</v>
      </c>
      <c r="AH18" s="96">
        <v>120</v>
      </c>
      <c r="AI18" s="97">
        <v>28</v>
      </c>
      <c r="AJ18" s="85">
        <v>6.2</v>
      </c>
      <c r="AK18" s="107">
        <v>25</v>
      </c>
      <c r="AL18" s="96">
        <v>250</v>
      </c>
      <c r="AM18" s="96">
        <v>71</v>
      </c>
      <c r="AN18" s="96">
        <v>158</v>
      </c>
      <c r="AO18" s="96">
        <v>83</v>
      </c>
      <c r="AP18" s="96">
        <v>97</v>
      </c>
      <c r="AQ18" s="97">
        <v>159</v>
      </c>
      <c r="AR18" s="85">
        <v>6.2</v>
      </c>
      <c r="AS18" s="108">
        <v>250</v>
      </c>
      <c r="AT18" s="109">
        <v>11</v>
      </c>
      <c r="AU18" s="107"/>
      <c r="AV18" s="96">
        <v>85</v>
      </c>
      <c r="AW18" s="96">
        <v>158</v>
      </c>
      <c r="AX18" s="96">
        <v>82</v>
      </c>
      <c r="AY18" s="96">
        <v>201</v>
      </c>
      <c r="AZ18" s="96">
        <v>44</v>
      </c>
      <c r="BA18" s="97">
        <v>130</v>
      </c>
      <c r="BB18" s="110"/>
      <c r="BC18" s="111"/>
      <c r="BD18" s="100"/>
    </row>
    <row r="19" spans="1:56" ht="15.75" x14ac:dyDescent="0.25">
      <c r="A19" s="101">
        <v>13</v>
      </c>
      <c r="B19" s="85">
        <v>6.3</v>
      </c>
      <c r="C19" s="102">
        <v>145</v>
      </c>
      <c r="D19" s="103">
        <v>78</v>
      </c>
      <c r="E19" s="103">
        <v>161</v>
      </c>
      <c r="F19" s="102">
        <v>89</v>
      </c>
      <c r="G19" s="104">
        <v>147</v>
      </c>
      <c r="H19" s="105">
        <v>98</v>
      </c>
      <c r="I19" s="105">
        <v>73</v>
      </c>
      <c r="J19" s="105">
        <v>86</v>
      </c>
      <c r="K19" s="106">
        <v>175</v>
      </c>
      <c r="L19" s="85">
        <v>6.2</v>
      </c>
      <c r="M19" s="107">
        <v>389</v>
      </c>
      <c r="N19" s="96">
        <v>30</v>
      </c>
      <c r="O19" s="96">
        <v>540</v>
      </c>
      <c r="P19" s="96">
        <v>243</v>
      </c>
      <c r="Q19" s="96">
        <v>190</v>
      </c>
      <c r="R19" s="96">
        <v>459</v>
      </c>
      <c r="S19" s="96">
        <v>126</v>
      </c>
      <c r="T19" s="96">
        <v>80</v>
      </c>
      <c r="U19" s="96">
        <v>0</v>
      </c>
      <c r="V19" s="96">
        <v>23</v>
      </c>
      <c r="W19" s="96">
        <v>215</v>
      </c>
      <c r="X19" s="96">
        <v>60</v>
      </c>
      <c r="Y19" s="97">
        <v>0</v>
      </c>
      <c r="Z19" s="85">
        <v>6.2</v>
      </c>
      <c r="AA19" s="107">
        <v>0</v>
      </c>
      <c r="AB19" s="97">
        <v>7</v>
      </c>
      <c r="AC19" s="96">
        <v>34</v>
      </c>
      <c r="AD19" s="96">
        <v>141</v>
      </c>
      <c r="AE19" s="96">
        <v>258</v>
      </c>
      <c r="AF19" s="96">
        <v>27</v>
      </c>
      <c r="AG19" s="96">
        <v>28</v>
      </c>
      <c r="AH19" s="96">
        <v>116</v>
      </c>
      <c r="AI19" s="97">
        <v>35</v>
      </c>
      <c r="AJ19" s="85">
        <v>6.2</v>
      </c>
      <c r="AK19" s="107">
        <v>24</v>
      </c>
      <c r="AL19" s="96">
        <v>241</v>
      </c>
      <c r="AM19" s="96">
        <v>67</v>
      </c>
      <c r="AN19" s="96">
        <v>148</v>
      </c>
      <c r="AO19" s="96">
        <v>87</v>
      </c>
      <c r="AP19" s="96">
        <v>101</v>
      </c>
      <c r="AQ19" s="97">
        <v>166</v>
      </c>
      <c r="AR19" s="85">
        <v>6.2</v>
      </c>
      <c r="AS19" s="108">
        <v>250</v>
      </c>
      <c r="AT19" s="109">
        <v>11</v>
      </c>
      <c r="AU19" s="107"/>
      <c r="AV19" s="96">
        <v>101</v>
      </c>
      <c r="AW19" s="96">
        <v>154</v>
      </c>
      <c r="AX19" s="96">
        <v>93</v>
      </c>
      <c r="AY19" s="96">
        <v>196</v>
      </c>
      <c r="AZ19" s="96">
        <v>48</v>
      </c>
      <c r="BA19" s="97">
        <v>140</v>
      </c>
      <c r="BB19" s="110"/>
      <c r="BC19" s="111"/>
      <c r="BD19" s="100"/>
    </row>
    <row r="20" spans="1:56" ht="15.75" x14ac:dyDescent="0.25">
      <c r="A20" s="101">
        <v>14</v>
      </c>
      <c r="B20" s="85">
        <v>6.3</v>
      </c>
      <c r="C20" s="102">
        <v>142</v>
      </c>
      <c r="D20" s="103">
        <v>84</v>
      </c>
      <c r="E20" s="103">
        <v>165</v>
      </c>
      <c r="F20" s="102">
        <v>95</v>
      </c>
      <c r="G20" s="104">
        <v>140</v>
      </c>
      <c r="H20" s="105">
        <v>105</v>
      </c>
      <c r="I20" s="105">
        <v>73</v>
      </c>
      <c r="J20" s="105">
        <v>91</v>
      </c>
      <c r="K20" s="106">
        <v>163</v>
      </c>
      <c r="L20" s="85">
        <v>6.2</v>
      </c>
      <c r="M20" s="107">
        <v>381</v>
      </c>
      <c r="N20" s="96">
        <v>28</v>
      </c>
      <c r="O20" s="96">
        <v>531</v>
      </c>
      <c r="P20" s="96">
        <v>239</v>
      </c>
      <c r="Q20" s="96">
        <v>196</v>
      </c>
      <c r="R20" s="96">
        <v>453</v>
      </c>
      <c r="S20" s="96">
        <v>131</v>
      </c>
      <c r="T20" s="96">
        <v>75</v>
      </c>
      <c r="U20" s="96">
        <v>0</v>
      </c>
      <c r="V20" s="96">
        <v>22</v>
      </c>
      <c r="W20" s="96">
        <v>221</v>
      </c>
      <c r="X20" s="96">
        <v>60</v>
      </c>
      <c r="Y20" s="97">
        <v>0</v>
      </c>
      <c r="Z20" s="85">
        <v>6.2</v>
      </c>
      <c r="AA20" s="107">
        <v>0</v>
      </c>
      <c r="AB20" s="97">
        <v>6</v>
      </c>
      <c r="AC20" s="96">
        <v>36</v>
      </c>
      <c r="AD20" s="96">
        <v>147</v>
      </c>
      <c r="AE20" s="96">
        <v>262</v>
      </c>
      <c r="AF20" s="96">
        <v>29</v>
      </c>
      <c r="AG20" s="96">
        <v>26</v>
      </c>
      <c r="AH20" s="96">
        <v>115</v>
      </c>
      <c r="AI20" s="97">
        <v>29</v>
      </c>
      <c r="AJ20" s="85">
        <v>6.2</v>
      </c>
      <c r="AK20" s="107">
        <v>23</v>
      </c>
      <c r="AL20" s="96">
        <v>236</v>
      </c>
      <c r="AM20" s="96">
        <v>76</v>
      </c>
      <c r="AN20" s="96">
        <v>138</v>
      </c>
      <c r="AO20" s="96">
        <v>93</v>
      </c>
      <c r="AP20" s="96">
        <v>99</v>
      </c>
      <c r="AQ20" s="97">
        <v>164</v>
      </c>
      <c r="AR20" s="85">
        <v>6.2</v>
      </c>
      <c r="AS20" s="108">
        <v>250</v>
      </c>
      <c r="AT20" s="109">
        <v>11</v>
      </c>
      <c r="AU20" s="107"/>
      <c r="AV20" s="96">
        <v>95</v>
      </c>
      <c r="AW20" s="96">
        <v>148</v>
      </c>
      <c r="AX20" s="96">
        <v>82</v>
      </c>
      <c r="AY20" s="96">
        <v>191</v>
      </c>
      <c r="AZ20" s="96">
        <v>49</v>
      </c>
      <c r="BA20" s="97">
        <v>127</v>
      </c>
      <c r="BB20" s="110"/>
      <c r="BC20" s="111"/>
      <c r="BD20" s="100"/>
    </row>
    <row r="21" spans="1:56" ht="15.75" x14ac:dyDescent="0.25">
      <c r="A21" s="101">
        <v>15</v>
      </c>
      <c r="B21" s="85">
        <v>6.3</v>
      </c>
      <c r="C21" s="102">
        <v>145</v>
      </c>
      <c r="D21" s="103">
        <v>78</v>
      </c>
      <c r="E21" s="103">
        <v>164</v>
      </c>
      <c r="F21" s="102">
        <v>92</v>
      </c>
      <c r="G21" s="104">
        <v>137</v>
      </c>
      <c r="H21" s="104">
        <v>103</v>
      </c>
      <c r="I21" s="105">
        <v>74</v>
      </c>
      <c r="J21" s="105">
        <v>85</v>
      </c>
      <c r="K21" s="105">
        <v>166</v>
      </c>
      <c r="L21" s="122">
        <v>6.2</v>
      </c>
      <c r="M21" s="108">
        <v>410</v>
      </c>
      <c r="N21" s="96">
        <v>31</v>
      </c>
      <c r="O21" s="96">
        <v>536</v>
      </c>
      <c r="P21" s="96">
        <v>225</v>
      </c>
      <c r="Q21" s="96">
        <v>188</v>
      </c>
      <c r="R21" s="96">
        <v>459</v>
      </c>
      <c r="S21" s="96">
        <v>133</v>
      </c>
      <c r="T21" s="96">
        <v>66</v>
      </c>
      <c r="U21" s="96">
        <v>0</v>
      </c>
      <c r="V21" s="96">
        <v>28</v>
      </c>
      <c r="W21" s="96">
        <v>224</v>
      </c>
      <c r="X21" s="96">
        <v>64</v>
      </c>
      <c r="Y21" s="97">
        <v>0</v>
      </c>
      <c r="Z21" s="85">
        <v>6.2</v>
      </c>
      <c r="AA21" s="107">
        <v>0</v>
      </c>
      <c r="AB21" s="97">
        <v>6</v>
      </c>
      <c r="AC21" s="96">
        <v>45</v>
      </c>
      <c r="AD21" s="96">
        <v>138</v>
      </c>
      <c r="AE21" s="96">
        <v>259</v>
      </c>
      <c r="AF21" s="96">
        <v>30</v>
      </c>
      <c r="AG21" s="96">
        <v>29</v>
      </c>
      <c r="AH21" s="96">
        <v>118</v>
      </c>
      <c r="AI21" s="97">
        <v>32</v>
      </c>
      <c r="AJ21" s="85">
        <v>6.2</v>
      </c>
      <c r="AK21" s="107">
        <v>24</v>
      </c>
      <c r="AL21" s="107">
        <v>245</v>
      </c>
      <c r="AM21" s="96">
        <v>74</v>
      </c>
      <c r="AN21" s="96">
        <v>141</v>
      </c>
      <c r="AO21" s="96">
        <v>91</v>
      </c>
      <c r="AP21" s="96">
        <v>105</v>
      </c>
      <c r="AQ21" s="96">
        <v>166</v>
      </c>
      <c r="AR21" s="85">
        <v>6.2</v>
      </c>
      <c r="AS21" s="108">
        <v>250</v>
      </c>
      <c r="AT21" s="109">
        <v>11</v>
      </c>
      <c r="AU21" s="107"/>
      <c r="AV21" s="96">
        <v>92</v>
      </c>
      <c r="AW21" s="96">
        <v>154</v>
      </c>
      <c r="AX21" s="96">
        <v>87</v>
      </c>
      <c r="AY21" s="96">
        <v>198</v>
      </c>
      <c r="AZ21" s="96">
        <v>53</v>
      </c>
      <c r="BA21" s="97">
        <v>130</v>
      </c>
      <c r="BB21" s="110"/>
      <c r="BC21" s="111"/>
      <c r="BD21" s="100"/>
    </row>
    <row r="22" spans="1:56" ht="15.75" x14ac:dyDescent="0.25">
      <c r="A22" s="101">
        <v>16</v>
      </c>
      <c r="B22" s="85">
        <v>6.3</v>
      </c>
      <c r="C22" s="102">
        <v>149</v>
      </c>
      <c r="D22" s="103">
        <v>88</v>
      </c>
      <c r="E22" s="103">
        <v>166</v>
      </c>
      <c r="F22" s="102">
        <v>90</v>
      </c>
      <c r="G22" s="104">
        <v>149</v>
      </c>
      <c r="H22" s="105">
        <v>113</v>
      </c>
      <c r="I22" s="105">
        <v>74</v>
      </c>
      <c r="J22" s="105">
        <v>86</v>
      </c>
      <c r="K22" s="106">
        <v>178</v>
      </c>
      <c r="L22" s="122">
        <v>6.2</v>
      </c>
      <c r="M22" s="108">
        <v>423</v>
      </c>
      <c r="N22" s="96">
        <v>38</v>
      </c>
      <c r="O22" s="96">
        <v>563</v>
      </c>
      <c r="P22" s="96">
        <v>234</v>
      </c>
      <c r="Q22" s="96">
        <v>206</v>
      </c>
      <c r="R22" s="96">
        <v>468</v>
      </c>
      <c r="S22" s="96">
        <v>141</v>
      </c>
      <c r="T22" s="96">
        <v>69</v>
      </c>
      <c r="U22" s="96">
        <v>0</v>
      </c>
      <c r="V22" s="96">
        <v>28</v>
      </c>
      <c r="W22" s="96">
        <v>228</v>
      </c>
      <c r="X22" s="96">
        <v>68</v>
      </c>
      <c r="Y22" s="97">
        <v>5</v>
      </c>
      <c r="Z22" s="85">
        <v>6.2</v>
      </c>
      <c r="AA22" s="107">
        <v>0</v>
      </c>
      <c r="AB22" s="97">
        <v>6</v>
      </c>
      <c r="AC22" s="96">
        <v>40</v>
      </c>
      <c r="AD22" s="96">
        <v>150</v>
      </c>
      <c r="AE22" s="96">
        <v>248</v>
      </c>
      <c r="AF22" s="96">
        <v>34</v>
      </c>
      <c r="AG22" s="96">
        <v>30</v>
      </c>
      <c r="AH22" s="96">
        <v>122</v>
      </c>
      <c r="AI22" s="97">
        <v>30</v>
      </c>
      <c r="AJ22" s="85">
        <v>6.2</v>
      </c>
      <c r="AK22" s="107">
        <v>26</v>
      </c>
      <c r="AL22" s="96">
        <v>260</v>
      </c>
      <c r="AM22" s="96">
        <v>73</v>
      </c>
      <c r="AN22" s="96">
        <v>155</v>
      </c>
      <c r="AO22" s="96">
        <v>90</v>
      </c>
      <c r="AP22" s="96">
        <v>117</v>
      </c>
      <c r="AQ22" s="97">
        <v>167</v>
      </c>
      <c r="AR22" s="85">
        <v>6.2</v>
      </c>
      <c r="AS22" s="108">
        <v>205</v>
      </c>
      <c r="AT22" s="109">
        <v>11</v>
      </c>
      <c r="AU22" s="107"/>
      <c r="AV22" s="96">
        <v>89</v>
      </c>
      <c r="AW22" s="96">
        <v>158</v>
      </c>
      <c r="AX22" s="96">
        <v>92</v>
      </c>
      <c r="AY22" s="96">
        <v>200</v>
      </c>
      <c r="AZ22" s="96">
        <v>55</v>
      </c>
      <c r="BA22" s="97">
        <v>133</v>
      </c>
      <c r="BB22" s="110"/>
      <c r="BC22" s="111"/>
      <c r="BD22" s="100"/>
    </row>
    <row r="23" spans="1:56" ht="15.75" x14ac:dyDescent="0.25">
      <c r="A23" s="101">
        <v>17</v>
      </c>
      <c r="B23" s="85">
        <v>6.3</v>
      </c>
      <c r="C23" s="102">
        <v>159</v>
      </c>
      <c r="D23" s="103">
        <v>86</v>
      </c>
      <c r="E23" s="103">
        <v>171</v>
      </c>
      <c r="F23" s="102">
        <v>98</v>
      </c>
      <c r="G23" s="104">
        <v>144</v>
      </c>
      <c r="H23" s="105">
        <v>111</v>
      </c>
      <c r="I23" s="105">
        <v>73</v>
      </c>
      <c r="J23" s="105">
        <v>97</v>
      </c>
      <c r="K23" s="106">
        <v>194</v>
      </c>
      <c r="L23" s="85">
        <v>6.2</v>
      </c>
      <c r="M23" s="107">
        <v>444</v>
      </c>
      <c r="N23" s="96">
        <v>34</v>
      </c>
      <c r="O23" s="96">
        <v>567</v>
      </c>
      <c r="P23" s="96">
        <v>237</v>
      </c>
      <c r="Q23" s="96">
        <v>216</v>
      </c>
      <c r="R23" s="96">
        <v>446</v>
      </c>
      <c r="S23" s="96">
        <v>140</v>
      </c>
      <c r="T23" s="96">
        <v>65</v>
      </c>
      <c r="U23" s="96">
        <v>0</v>
      </c>
      <c r="V23" s="96">
        <v>28</v>
      </c>
      <c r="W23" s="96">
        <v>228</v>
      </c>
      <c r="X23" s="96">
        <v>64</v>
      </c>
      <c r="Y23" s="97">
        <v>0</v>
      </c>
      <c r="Z23" s="85">
        <v>6.2</v>
      </c>
      <c r="AA23" s="107">
        <v>0</v>
      </c>
      <c r="AB23" s="97">
        <v>1</v>
      </c>
      <c r="AC23" s="96">
        <v>38</v>
      </c>
      <c r="AD23" s="96">
        <v>147</v>
      </c>
      <c r="AE23" s="96">
        <v>250</v>
      </c>
      <c r="AF23" s="96">
        <v>41</v>
      </c>
      <c r="AG23" s="96">
        <v>28</v>
      </c>
      <c r="AH23" s="96">
        <v>115</v>
      </c>
      <c r="AI23" s="97">
        <v>34</v>
      </c>
      <c r="AJ23" s="85">
        <v>6.2</v>
      </c>
      <c r="AK23" s="107">
        <v>26</v>
      </c>
      <c r="AL23" s="96">
        <v>262</v>
      </c>
      <c r="AM23" s="96">
        <v>78</v>
      </c>
      <c r="AN23" s="96">
        <v>144</v>
      </c>
      <c r="AO23" s="96">
        <v>99</v>
      </c>
      <c r="AP23" s="96">
        <v>112</v>
      </c>
      <c r="AQ23" s="97">
        <v>168</v>
      </c>
      <c r="AR23" s="85">
        <v>6.2</v>
      </c>
      <c r="AS23" s="108">
        <v>253</v>
      </c>
      <c r="AT23" s="109">
        <v>11</v>
      </c>
      <c r="AU23" s="107"/>
      <c r="AV23" s="96">
        <v>105</v>
      </c>
      <c r="AW23" s="96">
        <v>161</v>
      </c>
      <c r="AX23" s="96">
        <v>98</v>
      </c>
      <c r="AY23" s="96">
        <v>198</v>
      </c>
      <c r="AZ23" s="96">
        <v>57</v>
      </c>
      <c r="BA23" s="97">
        <v>131</v>
      </c>
      <c r="BB23" s="110"/>
      <c r="BC23" s="111"/>
      <c r="BD23" s="100"/>
    </row>
    <row r="24" spans="1:56" ht="15.75" x14ac:dyDescent="0.25">
      <c r="A24" s="101">
        <v>18</v>
      </c>
      <c r="B24" s="85">
        <v>6.3</v>
      </c>
      <c r="C24" s="102">
        <v>159</v>
      </c>
      <c r="D24" s="103">
        <v>89</v>
      </c>
      <c r="E24" s="103">
        <v>173</v>
      </c>
      <c r="F24" s="102">
        <v>96</v>
      </c>
      <c r="G24" s="104">
        <v>159</v>
      </c>
      <c r="H24" s="105">
        <v>108</v>
      </c>
      <c r="I24" s="105">
        <v>76</v>
      </c>
      <c r="J24" s="105">
        <v>89</v>
      </c>
      <c r="K24" s="106">
        <v>187</v>
      </c>
      <c r="L24" s="122">
        <v>6.2</v>
      </c>
      <c r="M24" s="108">
        <v>387</v>
      </c>
      <c r="N24" s="96">
        <v>35</v>
      </c>
      <c r="O24" s="96">
        <v>555</v>
      </c>
      <c r="P24" s="96">
        <v>236</v>
      </c>
      <c r="Q24" s="96">
        <v>220</v>
      </c>
      <c r="R24" s="96">
        <v>465</v>
      </c>
      <c r="S24" s="96">
        <v>139</v>
      </c>
      <c r="T24" s="96">
        <v>79</v>
      </c>
      <c r="U24" s="96">
        <v>0</v>
      </c>
      <c r="V24" s="96">
        <v>30</v>
      </c>
      <c r="W24" s="96">
        <v>224</v>
      </c>
      <c r="X24" s="96">
        <v>66</v>
      </c>
      <c r="Y24" s="97">
        <v>0</v>
      </c>
      <c r="Z24" s="85">
        <v>6.2</v>
      </c>
      <c r="AA24" s="107">
        <v>0</v>
      </c>
      <c r="AB24" s="97">
        <v>6</v>
      </c>
      <c r="AC24" s="96">
        <v>37</v>
      </c>
      <c r="AD24" s="96">
        <v>155</v>
      </c>
      <c r="AE24" s="96">
        <v>257</v>
      </c>
      <c r="AF24" s="96">
        <v>34</v>
      </c>
      <c r="AG24" s="96">
        <v>25</v>
      </c>
      <c r="AH24" s="96">
        <v>115</v>
      </c>
      <c r="AI24" s="97">
        <v>36</v>
      </c>
      <c r="AJ24" s="85">
        <v>6.2</v>
      </c>
      <c r="AK24" s="107">
        <v>24</v>
      </c>
      <c r="AL24" s="96">
        <v>244</v>
      </c>
      <c r="AM24" s="96">
        <v>63</v>
      </c>
      <c r="AN24" s="96">
        <v>146</v>
      </c>
      <c r="AO24" s="96">
        <v>99</v>
      </c>
      <c r="AP24" s="96">
        <v>101</v>
      </c>
      <c r="AQ24" s="97">
        <v>173</v>
      </c>
      <c r="AR24" s="85">
        <v>6.2</v>
      </c>
      <c r="AS24" s="108">
        <v>253</v>
      </c>
      <c r="AT24" s="109">
        <v>11</v>
      </c>
      <c r="AU24" s="107"/>
      <c r="AV24" s="96">
        <v>103</v>
      </c>
      <c r="AW24" s="96">
        <v>167</v>
      </c>
      <c r="AX24" s="96">
        <v>93</v>
      </c>
      <c r="AY24" s="96">
        <v>190</v>
      </c>
      <c r="AZ24" s="96">
        <v>56</v>
      </c>
      <c r="BA24" s="97">
        <v>145</v>
      </c>
      <c r="BB24" s="110"/>
      <c r="BC24" s="111"/>
      <c r="BD24" s="100"/>
    </row>
    <row r="25" spans="1:56" ht="15.75" x14ac:dyDescent="0.25">
      <c r="A25" s="101">
        <v>19</v>
      </c>
      <c r="B25" s="85">
        <v>6.3</v>
      </c>
      <c r="C25" s="102">
        <v>152</v>
      </c>
      <c r="D25" s="103">
        <v>96</v>
      </c>
      <c r="E25" s="103">
        <v>176</v>
      </c>
      <c r="F25" s="102">
        <v>99</v>
      </c>
      <c r="G25" s="104">
        <v>156</v>
      </c>
      <c r="H25" s="105">
        <v>115</v>
      </c>
      <c r="I25" s="105">
        <v>83</v>
      </c>
      <c r="J25" s="105">
        <v>92</v>
      </c>
      <c r="K25" s="106">
        <v>185</v>
      </c>
      <c r="L25" s="122">
        <v>6.2</v>
      </c>
      <c r="M25" s="108">
        <v>378</v>
      </c>
      <c r="N25" s="96">
        <v>30</v>
      </c>
      <c r="O25" s="96">
        <v>548</v>
      </c>
      <c r="P25" s="96">
        <v>241</v>
      </c>
      <c r="Q25" s="96">
        <v>216</v>
      </c>
      <c r="R25" s="96">
        <v>453</v>
      </c>
      <c r="S25" s="96">
        <v>123</v>
      </c>
      <c r="T25" s="96">
        <v>80</v>
      </c>
      <c r="U25" s="96">
        <v>0</v>
      </c>
      <c r="V25" s="96">
        <v>23</v>
      </c>
      <c r="W25" s="96">
        <v>236</v>
      </c>
      <c r="X25" s="96">
        <v>64</v>
      </c>
      <c r="Y25" s="97">
        <v>0</v>
      </c>
      <c r="Z25" s="85">
        <v>6.2</v>
      </c>
      <c r="AA25" s="107">
        <v>0</v>
      </c>
      <c r="AB25" s="97">
        <v>8</v>
      </c>
      <c r="AC25" s="96">
        <v>33</v>
      </c>
      <c r="AD25" s="96">
        <v>148</v>
      </c>
      <c r="AE25" s="96">
        <v>261</v>
      </c>
      <c r="AF25" s="96">
        <v>38</v>
      </c>
      <c r="AG25" s="96">
        <v>20</v>
      </c>
      <c r="AH25" s="96">
        <v>120</v>
      </c>
      <c r="AI25" s="97">
        <v>38</v>
      </c>
      <c r="AJ25" s="85">
        <v>6.2</v>
      </c>
      <c r="AK25" s="107">
        <v>21</v>
      </c>
      <c r="AL25" s="96">
        <v>248</v>
      </c>
      <c r="AM25" s="96">
        <v>54</v>
      </c>
      <c r="AN25" s="96">
        <v>130</v>
      </c>
      <c r="AO25" s="96">
        <v>99</v>
      </c>
      <c r="AP25" s="96">
        <v>98</v>
      </c>
      <c r="AQ25" s="97">
        <v>185</v>
      </c>
      <c r="AR25" s="85">
        <v>6.2</v>
      </c>
      <c r="AS25" s="108">
        <v>253</v>
      </c>
      <c r="AT25" s="109">
        <v>11</v>
      </c>
      <c r="AU25" s="107"/>
      <c r="AV25" s="96">
        <v>102</v>
      </c>
      <c r="AW25" s="96">
        <v>170</v>
      </c>
      <c r="AX25" s="96">
        <v>97</v>
      </c>
      <c r="AY25" s="96">
        <v>194</v>
      </c>
      <c r="AZ25" s="96">
        <v>52</v>
      </c>
      <c r="BA25" s="97">
        <v>159</v>
      </c>
      <c r="BB25" s="110"/>
      <c r="BC25" s="111"/>
      <c r="BD25" s="100"/>
    </row>
    <row r="26" spans="1:56" ht="15.75" x14ac:dyDescent="0.25">
      <c r="A26" s="101">
        <v>20</v>
      </c>
      <c r="B26" s="85">
        <v>6.3</v>
      </c>
      <c r="C26" s="102">
        <v>151</v>
      </c>
      <c r="D26" s="103">
        <v>115</v>
      </c>
      <c r="E26" s="103">
        <v>82</v>
      </c>
      <c r="F26" s="102">
        <v>86</v>
      </c>
      <c r="G26" s="104">
        <v>151</v>
      </c>
      <c r="H26" s="105">
        <v>115</v>
      </c>
      <c r="I26" s="105">
        <v>82</v>
      </c>
      <c r="J26" s="105">
        <v>86</v>
      </c>
      <c r="K26" s="106">
        <v>180</v>
      </c>
      <c r="L26" s="122">
        <v>6.2</v>
      </c>
      <c r="M26" s="108">
        <v>389</v>
      </c>
      <c r="N26" s="96">
        <v>27</v>
      </c>
      <c r="O26" s="96">
        <v>557</v>
      </c>
      <c r="P26" s="96">
        <v>245</v>
      </c>
      <c r="Q26" s="96">
        <v>214</v>
      </c>
      <c r="R26" s="96">
        <v>461</v>
      </c>
      <c r="S26" s="96">
        <v>131</v>
      </c>
      <c r="T26" s="96">
        <v>80</v>
      </c>
      <c r="U26" s="96">
        <v>0</v>
      </c>
      <c r="V26" s="96">
        <v>23</v>
      </c>
      <c r="W26" s="96">
        <v>240</v>
      </c>
      <c r="X26" s="96">
        <v>71</v>
      </c>
      <c r="Y26" s="97">
        <v>0</v>
      </c>
      <c r="Z26" s="85">
        <v>6.2</v>
      </c>
      <c r="AA26" s="107">
        <v>0</v>
      </c>
      <c r="AB26" s="97">
        <v>9</v>
      </c>
      <c r="AC26" s="96">
        <v>33</v>
      </c>
      <c r="AD26" s="96">
        <v>152</v>
      </c>
      <c r="AE26" s="96">
        <v>254</v>
      </c>
      <c r="AF26" s="96">
        <v>38</v>
      </c>
      <c r="AG26" s="96">
        <v>20</v>
      </c>
      <c r="AH26" s="96">
        <v>126</v>
      </c>
      <c r="AI26" s="97">
        <v>37</v>
      </c>
      <c r="AJ26" s="85">
        <v>6.2</v>
      </c>
      <c r="AK26" s="107">
        <v>19</v>
      </c>
      <c r="AL26" s="96">
        <v>254</v>
      </c>
      <c r="AM26" s="96">
        <v>62</v>
      </c>
      <c r="AN26" s="96">
        <v>126</v>
      </c>
      <c r="AO26" s="96">
        <v>107</v>
      </c>
      <c r="AP26" s="96">
        <v>98</v>
      </c>
      <c r="AQ26" s="97">
        <v>198</v>
      </c>
      <c r="AR26" s="85">
        <v>6.2</v>
      </c>
      <c r="AS26" s="108">
        <v>254</v>
      </c>
      <c r="AT26" s="109">
        <v>11</v>
      </c>
      <c r="AU26" s="107"/>
      <c r="AV26" s="96">
        <v>111</v>
      </c>
      <c r="AW26" s="96">
        <v>177</v>
      </c>
      <c r="AX26" s="96">
        <v>100</v>
      </c>
      <c r="AY26" s="96">
        <v>193</v>
      </c>
      <c r="AZ26" s="96">
        <v>50</v>
      </c>
      <c r="BA26" s="113">
        <v>161</v>
      </c>
      <c r="BB26" s="110"/>
      <c r="BC26" s="111"/>
      <c r="BD26" s="100"/>
    </row>
    <row r="27" spans="1:56" ht="15.75" x14ac:dyDescent="0.25">
      <c r="A27" s="101">
        <v>21</v>
      </c>
      <c r="B27" s="85">
        <v>6.3</v>
      </c>
      <c r="C27" s="102">
        <v>145</v>
      </c>
      <c r="D27" s="103">
        <v>98</v>
      </c>
      <c r="E27" s="103">
        <v>179</v>
      </c>
      <c r="F27" s="102">
        <v>104</v>
      </c>
      <c r="G27" s="104">
        <v>162</v>
      </c>
      <c r="H27" s="105">
        <v>116</v>
      </c>
      <c r="I27" s="105">
        <v>90</v>
      </c>
      <c r="J27" s="105">
        <v>83</v>
      </c>
      <c r="K27" s="106">
        <v>188</v>
      </c>
      <c r="L27" s="85">
        <v>6.2</v>
      </c>
      <c r="M27" s="107">
        <v>359</v>
      </c>
      <c r="N27" s="96">
        <v>26</v>
      </c>
      <c r="O27" s="96">
        <v>567</v>
      </c>
      <c r="P27" s="96">
        <v>243</v>
      </c>
      <c r="Q27" s="96">
        <v>218</v>
      </c>
      <c r="R27" s="96">
        <v>440</v>
      </c>
      <c r="S27" s="96">
        <v>116</v>
      </c>
      <c r="T27" s="96">
        <v>84</v>
      </c>
      <c r="U27" s="96">
        <v>3</v>
      </c>
      <c r="V27" s="91">
        <v>20</v>
      </c>
      <c r="W27" s="96">
        <v>245</v>
      </c>
      <c r="X27" s="96">
        <v>70</v>
      </c>
      <c r="Y27" s="97">
        <v>0</v>
      </c>
      <c r="Z27" s="85">
        <v>6.2</v>
      </c>
      <c r="AA27" s="107">
        <v>2</v>
      </c>
      <c r="AB27" s="97">
        <v>7</v>
      </c>
      <c r="AC27" s="96">
        <v>36</v>
      </c>
      <c r="AD27" s="96">
        <v>149</v>
      </c>
      <c r="AE27" s="96">
        <v>238</v>
      </c>
      <c r="AF27" s="96">
        <v>38</v>
      </c>
      <c r="AG27" s="96">
        <v>16</v>
      </c>
      <c r="AH27" s="96">
        <v>130</v>
      </c>
      <c r="AI27" s="97">
        <v>42</v>
      </c>
      <c r="AJ27" s="85">
        <v>6.2</v>
      </c>
      <c r="AK27" s="107">
        <v>18</v>
      </c>
      <c r="AL27" s="96">
        <v>232</v>
      </c>
      <c r="AM27" s="96">
        <v>57</v>
      </c>
      <c r="AN27" s="96">
        <v>120</v>
      </c>
      <c r="AO27" s="96">
        <v>114</v>
      </c>
      <c r="AP27" s="96">
        <v>99</v>
      </c>
      <c r="AQ27" s="97">
        <v>202</v>
      </c>
      <c r="AR27" s="85">
        <v>6.2</v>
      </c>
      <c r="AS27" s="108">
        <v>263</v>
      </c>
      <c r="AT27" s="109">
        <v>13</v>
      </c>
      <c r="AU27" s="108"/>
      <c r="AV27" s="96">
        <v>108</v>
      </c>
      <c r="AW27" s="96">
        <v>181</v>
      </c>
      <c r="AX27" s="96">
        <v>101</v>
      </c>
      <c r="AY27" s="96">
        <v>180</v>
      </c>
      <c r="AZ27" s="96">
        <v>53</v>
      </c>
      <c r="BA27" s="97">
        <v>153</v>
      </c>
      <c r="BB27" s="110"/>
      <c r="BC27" s="111"/>
      <c r="BD27" s="100"/>
    </row>
    <row r="28" spans="1:56" ht="15.75" x14ac:dyDescent="0.25">
      <c r="A28" s="101">
        <v>22</v>
      </c>
      <c r="B28" s="85">
        <v>6.3</v>
      </c>
      <c r="C28" s="102">
        <v>150</v>
      </c>
      <c r="D28" s="103">
        <v>99</v>
      </c>
      <c r="E28" s="103">
        <v>177</v>
      </c>
      <c r="F28" s="102">
        <v>101</v>
      </c>
      <c r="G28" s="104">
        <v>156</v>
      </c>
      <c r="H28" s="105">
        <v>109</v>
      </c>
      <c r="I28" s="105">
        <v>88</v>
      </c>
      <c r="J28" s="105">
        <v>83</v>
      </c>
      <c r="K28" s="106">
        <v>188</v>
      </c>
      <c r="L28" s="85">
        <v>6.2</v>
      </c>
      <c r="M28" s="107">
        <v>347</v>
      </c>
      <c r="N28" s="96">
        <v>26</v>
      </c>
      <c r="O28" s="96">
        <v>578</v>
      </c>
      <c r="P28" s="96">
        <v>240</v>
      </c>
      <c r="Q28" s="96">
        <v>216</v>
      </c>
      <c r="R28" s="96">
        <v>446</v>
      </c>
      <c r="S28" s="96">
        <v>115</v>
      </c>
      <c r="T28" s="96">
        <v>80</v>
      </c>
      <c r="U28" s="96">
        <v>3</v>
      </c>
      <c r="V28" s="91">
        <v>22</v>
      </c>
      <c r="W28" s="96">
        <v>240</v>
      </c>
      <c r="X28" s="96">
        <v>66</v>
      </c>
      <c r="Y28" s="97">
        <v>0</v>
      </c>
      <c r="Z28" s="85">
        <v>6.2</v>
      </c>
      <c r="AA28" s="107">
        <v>2</v>
      </c>
      <c r="AB28" s="97">
        <v>8</v>
      </c>
      <c r="AC28" s="96">
        <v>36</v>
      </c>
      <c r="AD28" s="96">
        <v>151</v>
      </c>
      <c r="AE28" s="96">
        <v>240</v>
      </c>
      <c r="AF28" s="96">
        <v>36</v>
      </c>
      <c r="AG28" s="96">
        <v>15</v>
      </c>
      <c r="AH28" s="96">
        <v>129</v>
      </c>
      <c r="AI28" s="97">
        <v>33</v>
      </c>
      <c r="AJ28" s="85">
        <v>6.2</v>
      </c>
      <c r="AK28" s="107">
        <v>15</v>
      </c>
      <c r="AL28" s="96">
        <v>232</v>
      </c>
      <c r="AM28" s="96">
        <v>53</v>
      </c>
      <c r="AN28" s="96">
        <v>124</v>
      </c>
      <c r="AO28" s="96">
        <v>116</v>
      </c>
      <c r="AP28" s="96">
        <v>100</v>
      </c>
      <c r="AQ28" s="97">
        <v>197</v>
      </c>
      <c r="AR28" s="85">
        <v>6.2</v>
      </c>
      <c r="AS28" s="108">
        <v>267</v>
      </c>
      <c r="AT28" s="109">
        <v>13</v>
      </c>
      <c r="AU28" s="108"/>
      <c r="AV28" s="96">
        <v>107</v>
      </c>
      <c r="AW28" s="96">
        <v>179</v>
      </c>
      <c r="AX28" s="96">
        <v>98</v>
      </c>
      <c r="AY28" s="96">
        <v>181</v>
      </c>
      <c r="AZ28" s="96">
        <v>47</v>
      </c>
      <c r="BA28" s="97">
        <v>145</v>
      </c>
      <c r="BB28" s="110"/>
      <c r="BC28" s="111"/>
      <c r="BD28" s="100"/>
    </row>
    <row r="29" spans="1:56" ht="15.75" x14ac:dyDescent="0.25">
      <c r="A29" s="101">
        <v>23</v>
      </c>
      <c r="B29" s="85">
        <v>6.3</v>
      </c>
      <c r="C29" s="152">
        <v>142</v>
      </c>
      <c r="D29" s="103">
        <v>94</v>
      </c>
      <c r="E29" s="103">
        <v>169</v>
      </c>
      <c r="F29" s="102">
        <v>92</v>
      </c>
      <c r="G29" s="104">
        <v>135</v>
      </c>
      <c r="H29" s="105">
        <v>108</v>
      </c>
      <c r="I29" s="105">
        <v>78</v>
      </c>
      <c r="J29" s="105">
        <v>78</v>
      </c>
      <c r="K29" s="106">
        <v>173</v>
      </c>
      <c r="L29" s="85">
        <v>6.2</v>
      </c>
      <c r="M29" s="107">
        <v>338</v>
      </c>
      <c r="N29" s="96">
        <v>25</v>
      </c>
      <c r="O29" s="96">
        <v>510</v>
      </c>
      <c r="P29" s="96">
        <v>233</v>
      </c>
      <c r="Q29" s="96">
        <v>196</v>
      </c>
      <c r="R29" s="96">
        <v>423</v>
      </c>
      <c r="S29" s="96">
        <v>110</v>
      </c>
      <c r="T29" s="96">
        <v>77</v>
      </c>
      <c r="U29" s="96">
        <v>0</v>
      </c>
      <c r="V29" s="96">
        <v>20</v>
      </c>
      <c r="W29" s="91">
        <v>221</v>
      </c>
      <c r="X29" s="96">
        <v>62</v>
      </c>
      <c r="Y29" s="97">
        <v>0</v>
      </c>
      <c r="Z29" s="85">
        <v>6.2</v>
      </c>
      <c r="AA29" s="107">
        <v>0</v>
      </c>
      <c r="AB29" s="97">
        <v>6</v>
      </c>
      <c r="AC29" s="96">
        <v>35</v>
      </c>
      <c r="AD29" s="96">
        <v>144</v>
      </c>
      <c r="AE29" s="96">
        <v>229</v>
      </c>
      <c r="AF29" s="96">
        <v>32</v>
      </c>
      <c r="AG29" s="96">
        <v>16</v>
      </c>
      <c r="AH29" s="96">
        <v>118</v>
      </c>
      <c r="AI29" s="97">
        <v>40</v>
      </c>
      <c r="AJ29" s="85">
        <v>6.2</v>
      </c>
      <c r="AK29" s="107">
        <v>15</v>
      </c>
      <c r="AL29" s="96">
        <v>221</v>
      </c>
      <c r="AM29" s="96">
        <v>46</v>
      </c>
      <c r="AN29" s="96">
        <v>123</v>
      </c>
      <c r="AO29" s="96">
        <v>109</v>
      </c>
      <c r="AP29" s="96">
        <v>94</v>
      </c>
      <c r="AQ29" s="97">
        <v>178</v>
      </c>
      <c r="AR29" s="85">
        <v>6.2</v>
      </c>
      <c r="AS29" s="108">
        <v>269</v>
      </c>
      <c r="AT29" s="109">
        <v>13</v>
      </c>
      <c r="AU29" s="108"/>
      <c r="AV29" s="96">
        <v>101</v>
      </c>
      <c r="AW29" s="96">
        <v>173</v>
      </c>
      <c r="AX29" s="96">
        <v>88</v>
      </c>
      <c r="AY29" s="96">
        <v>173</v>
      </c>
      <c r="AZ29" s="96">
        <v>51</v>
      </c>
      <c r="BA29" s="97">
        <v>128</v>
      </c>
      <c r="BB29" s="96"/>
      <c r="BC29" s="111"/>
      <c r="BD29" s="100"/>
    </row>
    <row r="30" spans="1:56" ht="16.5" thickBot="1" x14ac:dyDescent="0.3">
      <c r="A30" s="114">
        <v>24</v>
      </c>
      <c r="B30" s="117">
        <v>6.3</v>
      </c>
      <c r="C30" s="158">
        <v>128</v>
      </c>
      <c r="D30" s="159">
        <v>107</v>
      </c>
      <c r="E30" s="160">
        <v>74</v>
      </c>
      <c r="F30" s="161">
        <v>77</v>
      </c>
      <c r="G30" s="162">
        <v>169</v>
      </c>
      <c r="H30" s="163">
        <v>308</v>
      </c>
      <c r="I30" s="163">
        <v>23</v>
      </c>
      <c r="J30" s="163">
        <v>468</v>
      </c>
      <c r="K30" s="164">
        <v>194</v>
      </c>
      <c r="L30" s="117">
        <v>6.2</v>
      </c>
      <c r="M30" s="165">
        <v>308</v>
      </c>
      <c r="N30" s="166">
        <v>23</v>
      </c>
      <c r="O30" s="166">
        <v>468</v>
      </c>
      <c r="P30" s="166">
        <v>194</v>
      </c>
      <c r="Q30" s="166">
        <v>184</v>
      </c>
      <c r="R30" s="166">
        <v>374</v>
      </c>
      <c r="S30" s="166">
        <v>96</v>
      </c>
      <c r="T30" s="166">
        <v>57</v>
      </c>
      <c r="U30" s="166">
        <v>3</v>
      </c>
      <c r="V30" s="166">
        <v>23</v>
      </c>
      <c r="W30" s="167">
        <v>189</v>
      </c>
      <c r="X30" s="166">
        <v>54</v>
      </c>
      <c r="Y30" s="168">
        <v>0</v>
      </c>
      <c r="Z30" s="117">
        <v>6.2</v>
      </c>
      <c r="AA30" s="165">
        <v>2</v>
      </c>
      <c r="AB30" s="168">
        <v>6</v>
      </c>
      <c r="AC30" s="166">
        <v>36</v>
      </c>
      <c r="AD30" s="166">
        <v>128</v>
      </c>
      <c r="AE30" s="166">
        <v>199</v>
      </c>
      <c r="AF30" s="166">
        <v>30</v>
      </c>
      <c r="AG30" s="166">
        <v>14</v>
      </c>
      <c r="AH30" s="166">
        <v>100</v>
      </c>
      <c r="AI30" s="168">
        <v>33</v>
      </c>
      <c r="AJ30" s="117">
        <v>6.2</v>
      </c>
      <c r="AK30" s="165">
        <v>16</v>
      </c>
      <c r="AL30" s="166">
        <v>208</v>
      </c>
      <c r="AM30" s="166">
        <v>47</v>
      </c>
      <c r="AN30" s="166">
        <v>106</v>
      </c>
      <c r="AO30" s="166">
        <v>88</v>
      </c>
      <c r="AP30" s="166">
        <v>92</v>
      </c>
      <c r="AQ30" s="168">
        <v>156</v>
      </c>
      <c r="AR30" s="117">
        <v>6.2</v>
      </c>
      <c r="AS30" s="169">
        <v>257</v>
      </c>
      <c r="AT30" s="126">
        <v>13</v>
      </c>
      <c r="AU30" s="169"/>
      <c r="AV30" s="166">
        <v>109</v>
      </c>
      <c r="AW30" s="166">
        <v>165</v>
      </c>
      <c r="AX30" s="166">
        <v>81</v>
      </c>
      <c r="AY30" s="166">
        <v>156</v>
      </c>
      <c r="AZ30" s="166">
        <v>48</v>
      </c>
      <c r="BA30" s="168">
        <v>138</v>
      </c>
      <c r="BB30" s="127"/>
      <c r="BC30" s="126"/>
      <c r="BD30" s="115"/>
    </row>
    <row r="31" spans="1:56" ht="15.75" x14ac:dyDescent="0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53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6"/>
      <c r="BA31" s="116"/>
      <c r="BB31" s="118"/>
      <c r="BC31" s="118"/>
      <c r="BD31" s="118"/>
    </row>
    <row r="32" spans="1:56" ht="15.75" x14ac:dyDescent="0.25">
      <c r="A32" s="119" t="s">
        <v>94</v>
      </c>
      <c r="B32" s="119"/>
      <c r="C32" s="119">
        <f>MAX(C6:C30)</f>
        <v>159</v>
      </c>
      <c r="D32" s="119">
        <f t="shared" ref="D32:K32" si="0">MAX(D6:D30)</f>
        <v>115</v>
      </c>
      <c r="E32" s="119">
        <f t="shared" si="0"/>
        <v>179</v>
      </c>
      <c r="F32" s="119">
        <f t="shared" si="0"/>
        <v>108</v>
      </c>
      <c r="G32" s="119">
        <f t="shared" si="0"/>
        <v>169</v>
      </c>
      <c r="H32" s="119">
        <f t="shared" si="0"/>
        <v>308</v>
      </c>
      <c r="I32" s="119">
        <f t="shared" si="0"/>
        <v>90</v>
      </c>
      <c r="J32" s="119">
        <f t="shared" si="0"/>
        <v>468</v>
      </c>
      <c r="K32" s="119">
        <f t="shared" si="0"/>
        <v>194</v>
      </c>
      <c r="L32" s="119"/>
      <c r="M32" s="119">
        <f t="shared" ref="M32:AH32" si="1">MAX(M6:M30)</f>
        <v>444</v>
      </c>
      <c r="N32" s="119">
        <f t="shared" si="1"/>
        <v>38</v>
      </c>
      <c r="O32" s="119">
        <f t="shared" si="1"/>
        <v>578</v>
      </c>
      <c r="P32" s="119">
        <f t="shared" si="1"/>
        <v>274</v>
      </c>
      <c r="Q32" s="119">
        <f t="shared" si="1"/>
        <v>220</v>
      </c>
      <c r="R32" s="119">
        <f t="shared" si="1"/>
        <v>497</v>
      </c>
      <c r="S32" s="119">
        <f t="shared" si="1"/>
        <v>143</v>
      </c>
      <c r="T32" s="119">
        <f t="shared" si="1"/>
        <v>400</v>
      </c>
      <c r="U32" s="119">
        <f t="shared" si="1"/>
        <v>3</v>
      </c>
      <c r="V32" s="119">
        <f t="shared" si="1"/>
        <v>32</v>
      </c>
      <c r="W32" s="119">
        <f t="shared" si="1"/>
        <v>245</v>
      </c>
      <c r="X32" s="119">
        <f t="shared" si="1"/>
        <v>74</v>
      </c>
      <c r="Y32" s="119">
        <f t="shared" si="1"/>
        <v>5</v>
      </c>
      <c r="Z32" s="119"/>
      <c r="AA32" s="119">
        <f t="shared" si="1"/>
        <v>2</v>
      </c>
      <c r="AB32" s="119">
        <f t="shared" si="1"/>
        <v>9</v>
      </c>
      <c r="AC32" s="119">
        <f t="shared" si="1"/>
        <v>48</v>
      </c>
      <c r="AD32" s="119">
        <f t="shared" si="1"/>
        <v>164</v>
      </c>
      <c r="AE32" s="119">
        <f t="shared" si="1"/>
        <v>272</v>
      </c>
      <c r="AF32" s="119">
        <f t="shared" si="1"/>
        <v>41</v>
      </c>
      <c r="AG32" s="119">
        <f t="shared" si="1"/>
        <v>31</v>
      </c>
      <c r="AH32" s="119">
        <f t="shared" si="1"/>
        <v>130</v>
      </c>
      <c r="AI32" s="119">
        <f>MAX(AI6:AI30)</f>
        <v>42</v>
      </c>
      <c r="AJ32" s="119"/>
      <c r="AK32" s="119">
        <f t="shared" ref="AK32:BA32" si="2">MAX(AK6:AK30)</f>
        <v>26</v>
      </c>
      <c r="AL32" s="119">
        <f t="shared" si="2"/>
        <v>269</v>
      </c>
      <c r="AM32" s="119">
        <f>MAX(AM6:AM30)</f>
        <v>78</v>
      </c>
      <c r="AN32" s="119">
        <f t="shared" si="2"/>
        <v>158</v>
      </c>
      <c r="AO32" s="119">
        <f t="shared" si="2"/>
        <v>130</v>
      </c>
      <c r="AP32" s="119">
        <f t="shared" si="2"/>
        <v>117</v>
      </c>
      <c r="AQ32" s="119">
        <f t="shared" si="2"/>
        <v>202</v>
      </c>
      <c r="AR32" s="119">
        <f t="shared" si="2"/>
        <v>6.2</v>
      </c>
      <c r="AS32" s="119">
        <f t="shared" si="2"/>
        <v>269</v>
      </c>
      <c r="AT32" s="119">
        <f t="shared" si="2"/>
        <v>13</v>
      </c>
      <c r="AU32" s="119">
        <f t="shared" si="2"/>
        <v>0</v>
      </c>
      <c r="AV32" s="119">
        <f t="shared" si="2"/>
        <v>111</v>
      </c>
      <c r="AW32" s="119">
        <f t="shared" si="2"/>
        <v>181</v>
      </c>
      <c r="AX32" s="119">
        <f t="shared" si="2"/>
        <v>101</v>
      </c>
      <c r="AY32" s="120">
        <f t="shared" si="2"/>
        <v>201</v>
      </c>
      <c r="AZ32" s="119">
        <f t="shared" si="2"/>
        <v>57</v>
      </c>
      <c r="BA32" s="119">
        <f t="shared" si="2"/>
        <v>175</v>
      </c>
      <c r="BB32" s="119">
        <f>MAX(BB6:BB29)</f>
        <v>0</v>
      </c>
      <c r="BC32" s="119">
        <f>MAX(BC6:BC30)</f>
        <v>0</v>
      </c>
      <c r="BD32" s="119">
        <f>MAX(BD6:BD30)</f>
        <v>0</v>
      </c>
    </row>
    <row r="33" spans="1:56" ht="15.75" x14ac:dyDescent="0.25">
      <c r="A33" s="119" t="s">
        <v>95</v>
      </c>
      <c r="B33" s="119"/>
      <c r="C33" s="119">
        <f>MIN(C6:C30)</f>
        <v>128</v>
      </c>
      <c r="D33" s="119">
        <f t="shared" ref="D33:K33" si="3">MIN(D6:D30)</f>
        <v>77</v>
      </c>
      <c r="E33" s="119">
        <f t="shared" si="3"/>
        <v>74</v>
      </c>
      <c r="F33" s="119">
        <f t="shared" si="3"/>
        <v>77</v>
      </c>
      <c r="G33" s="119">
        <f t="shared" si="3"/>
        <v>104</v>
      </c>
      <c r="H33" s="119">
        <f t="shared" si="3"/>
        <v>85</v>
      </c>
      <c r="I33" s="119">
        <f t="shared" si="3"/>
        <v>23</v>
      </c>
      <c r="J33" s="119">
        <f t="shared" si="3"/>
        <v>72</v>
      </c>
      <c r="K33" s="119">
        <f t="shared" si="3"/>
        <v>133</v>
      </c>
      <c r="L33" s="119"/>
      <c r="M33" s="119">
        <f t="shared" ref="M33:AH33" si="4">MIN(M6:M30)</f>
        <v>300</v>
      </c>
      <c r="N33" s="119">
        <f t="shared" si="4"/>
        <v>21</v>
      </c>
      <c r="O33" s="119">
        <f t="shared" si="4"/>
        <v>327</v>
      </c>
      <c r="P33" s="119">
        <f t="shared" si="4"/>
        <v>137</v>
      </c>
      <c r="Q33" s="119">
        <f t="shared" si="4"/>
        <v>152</v>
      </c>
      <c r="R33" s="119">
        <f t="shared" si="4"/>
        <v>285</v>
      </c>
      <c r="S33" s="119">
        <f t="shared" si="4"/>
        <v>68</v>
      </c>
      <c r="T33" s="119">
        <f t="shared" si="4"/>
        <v>39</v>
      </c>
      <c r="U33" s="119">
        <f t="shared" si="4"/>
        <v>0</v>
      </c>
      <c r="V33" s="119">
        <f t="shared" si="4"/>
        <v>20</v>
      </c>
      <c r="W33" s="119">
        <f t="shared" si="4"/>
        <v>153</v>
      </c>
      <c r="X33" s="119">
        <f t="shared" si="4"/>
        <v>44</v>
      </c>
      <c r="Y33" s="119">
        <f t="shared" si="4"/>
        <v>0</v>
      </c>
      <c r="Z33" s="119"/>
      <c r="AA33" s="119">
        <f t="shared" si="4"/>
        <v>0</v>
      </c>
      <c r="AB33" s="119">
        <f t="shared" si="4"/>
        <v>0</v>
      </c>
      <c r="AC33" s="119">
        <f t="shared" si="4"/>
        <v>32</v>
      </c>
      <c r="AD33" s="119">
        <f t="shared" si="4"/>
        <v>92</v>
      </c>
      <c r="AE33" s="119">
        <f t="shared" si="4"/>
        <v>140</v>
      </c>
      <c r="AF33" s="119">
        <f t="shared" si="4"/>
        <v>20</v>
      </c>
      <c r="AG33" s="119">
        <f t="shared" si="4"/>
        <v>14</v>
      </c>
      <c r="AH33" s="119">
        <f t="shared" si="4"/>
        <v>79</v>
      </c>
      <c r="AI33" s="119">
        <f>MIN(AI6:AI30)</f>
        <v>26</v>
      </c>
      <c r="AJ33" s="119"/>
      <c r="AK33" s="119">
        <f t="shared" ref="AK33:BA33" si="5">MIN(AK6:AK30)</f>
        <v>14</v>
      </c>
      <c r="AL33" s="119">
        <f t="shared" si="5"/>
        <v>172</v>
      </c>
      <c r="AM33" s="119">
        <f>MIN(AM6:AM30)</f>
        <v>42</v>
      </c>
      <c r="AN33" s="119">
        <f t="shared" si="5"/>
        <v>84</v>
      </c>
      <c r="AO33" s="119">
        <f t="shared" si="5"/>
        <v>48</v>
      </c>
      <c r="AP33" s="119">
        <f t="shared" si="5"/>
        <v>87</v>
      </c>
      <c r="AQ33" s="119">
        <f t="shared" si="5"/>
        <v>108</v>
      </c>
      <c r="AR33" s="119">
        <f t="shared" si="5"/>
        <v>6.2</v>
      </c>
      <c r="AS33" s="119">
        <f t="shared" si="5"/>
        <v>205</v>
      </c>
      <c r="AT33" s="119">
        <f t="shared" si="5"/>
        <v>11</v>
      </c>
      <c r="AU33" s="119">
        <f t="shared" si="5"/>
        <v>0</v>
      </c>
      <c r="AV33" s="119">
        <f t="shared" si="5"/>
        <v>81</v>
      </c>
      <c r="AW33" s="119">
        <f t="shared" si="5"/>
        <v>137</v>
      </c>
      <c r="AX33" s="119">
        <f t="shared" si="5"/>
        <v>67</v>
      </c>
      <c r="AY33" s="120">
        <f t="shared" si="5"/>
        <v>136</v>
      </c>
      <c r="AZ33" s="119">
        <f t="shared" si="5"/>
        <v>44</v>
      </c>
      <c r="BA33" s="119">
        <f t="shared" si="5"/>
        <v>109</v>
      </c>
      <c r="BB33" s="119">
        <f>MIN(BB6:BB29)</f>
        <v>0</v>
      </c>
      <c r="BC33" s="119">
        <f>MIN(BC6:BC30)</f>
        <v>0</v>
      </c>
      <c r="BD33" s="119">
        <f>MIN(BD6:BD30)</f>
        <v>0</v>
      </c>
    </row>
  </sheetData>
  <mergeCells count="11">
    <mergeCell ref="AR2:AT2"/>
    <mergeCell ref="AU2:BB2"/>
    <mergeCell ref="A3:A5"/>
    <mergeCell ref="B3:B5"/>
    <mergeCell ref="L3:L5"/>
    <mergeCell ref="AJ2:AQ2"/>
    <mergeCell ref="K1:AC1"/>
    <mergeCell ref="B2:F2"/>
    <mergeCell ref="G2:K2"/>
    <mergeCell ref="L2:Y2"/>
    <mergeCell ref="Z2:AI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2017-12-27T11:22:12Z</dcterms:modified>
</cp:coreProperties>
</file>